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firstSheet="4" activeTab="9"/>
  </bookViews>
  <sheets>
    <sheet name="математика" sheetId="1" r:id="rId1"/>
    <sheet name="информатика и ИКТ" sheetId="2" r:id="rId2"/>
    <sheet name="химия" sheetId="3" r:id="rId3"/>
    <sheet name="литература" sheetId="4" r:id="rId4"/>
    <sheet name="обществознание" sheetId="5" r:id="rId5"/>
    <sheet name="география" sheetId="6" r:id="rId6"/>
    <sheet name="русский язык" sheetId="7" r:id="rId7"/>
    <sheet name="история" sheetId="8" r:id="rId8"/>
    <sheet name="физика" sheetId="9" r:id="rId9"/>
    <sheet name="биология" sheetId="10" r:id="rId10"/>
  </sheets>
  <definedNames/>
  <calcPr fullCalcOnLoad="1"/>
</workbook>
</file>

<file path=xl/sharedStrings.xml><?xml version="1.0" encoding="utf-8"?>
<sst xmlns="http://schemas.openxmlformats.org/spreadsheetml/2006/main" count="604" uniqueCount="88">
  <si>
    <t>Математика ОГЭ</t>
  </si>
  <si>
    <t>№</t>
  </si>
  <si>
    <t>Название ОУ</t>
  </si>
  <si>
    <t>Количество выпускников</t>
  </si>
  <si>
    <t>На 4 и 5</t>
  </si>
  <si>
    <t>Средний балл</t>
  </si>
  <si>
    <t>количество</t>
  </si>
  <si>
    <t>%</t>
  </si>
  <si>
    <t>МБОУ Маслянинская СОШ №1</t>
  </si>
  <si>
    <t>МБОУ Маслянинская СОШ №3</t>
  </si>
  <si>
    <t>МБОУ Маслянинская СОШ №5</t>
  </si>
  <si>
    <t>МБОУ Маслянинская ООШ №2</t>
  </si>
  <si>
    <t>МБОУ Маслянинская ООШ №4</t>
  </si>
  <si>
    <t>МБОУ Березовская СОШ</t>
  </si>
  <si>
    <t>МКОУ Б-Изыракская СОШ</t>
  </si>
  <si>
    <t>МКОУ Борковская СОШ</t>
  </si>
  <si>
    <t>МКОУ Дубровская СОШ</t>
  </si>
  <si>
    <t>МКОУ Егорьевская СОШ</t>
  </si>
  <si>
    <t>МКОУ Елбанская СОШ</t>
  </si>
  <si>
    <t>МКОУ  Мало-Томская СОШ</t>
  </si>
  <si>
    <t>МКОУ Мамоновская СОШ</t>
  </si>
  <si>
    <t>МКОУ Никоновская СОШ</t>
  </si>
  <si>
    <t>МБОУ Пеньковская СОШ</t>
  </si>
  <si>
    <t>МКОУ Суенгинская СОШ</t>
  </si>
  <si>
    <t>МБОУ Чупинская СОШ</t>
  </si>
  <si>
    <t>МКОУ Александровская ООШ</t>
  </si>
  <si>
    <t>МКОУ Бажинская ООШ</t>
  </si>
  <si>
    <t>МКОУ Дресвянская ООШ</t>
  </si>
  <si>
    <t>МКОУ Пайвинская ООШ</t>
  </si>
  <si>
    <t>МКОУ Чудиновская ООШ</t>
  </si>
  <si>
    <t>ИТОГО ПО РАЙОНУ</t>
  </si>
  <si>
    <t>Количество сдававших</t>
  </si>
  <si>
    <t>2016 - 2017</t>
  </si>
  <si>
    <t>Математика ГВЭ</t>
  </si>
  <si>
    <t>Химия ОГЭ</t>
  </si>
  <si>
    <t>количество не преод. мин.</t>
  </si>
  <si>
    <t>%, не преод. мин.</t>
  </si>
  <si>
    <t>Математика ОГЭ/ГВЭ</t>
  </si>
  <si>
    <t>Абс. усп.</t>
  </si>
  <si>
    <t>Кач. усп.</t>
  </si>
  <si>
    <t>Неуд. рез-ты:</t>
  </si>
  <si>
    <t>Биология ОГЭ</t>
  </si>
  <si>
    <t>Информатика ОГЭ</t>
  </si>
  <si>
    <t>Пересдача в осенний период:</t>
  </si>
  <si>
    <t>ИТОГО</t>
  </si>
  <si>
    <t>Код ОО</t>
  </si>
  <si>
    <t>Наименование ОО</t>
  </si>
  <si>
    <t>Кол-во чел.</t>
  </si>
  <si>
    <t>Литература ОГЭ</t>
  </si>
  <si>
    <t>Обществознание ОГЭ</t>
  </si>
  <si>
    <t>География ОГЭ</t>
  </si>
  <si>
    <t>Русский язык ОГЭ/ГВЭ</t>
  </si>
  <si>
    <t>Руссский язык ОГЭ</t>
  </si>
  <si>
    <t>Русский язык ГВЭ</t>
  </si>
  <si>
    <t>МКОУ Маслянинская ООШ №2</t>
  </si>
  <si>
    <t>МКОУ Маслянинская СОШ №5</t>
  </si>
  <si>
    <t>МКОУ Маслянинская ООШ №4</t>
  </si>
  <si>
    <t>МКОУ Березовская СОШ</t>
  </si>
  <si>
    <t>МКОУ Пеньковская СОШ</t>
  </si>
  <si>
    <t>МКОУ Чупинская СОШ</t>
  </si>
  <si>
    <t>Не допущ.: 4 человека</t>
  </si>
  <si>
    <t>История ОГЭ</t>
  </si>
  <si>
    <t>Физика ОГЭ</t>
  </si>
  <si>
    <t>2017 - 2018</t>
  </si>
  <si>
    <t>1 чел. не допущ. (Лабусов А.С.)</t>
  </si>
  <si>
    <t>1 чел. Не допущ (Шихов Е.А.)</t>
  </si>
  <si>
    <t>2 чел. не допущ. (Ли-Эр-Сян М.Ю., Ноговицина К.А.)</t>
  </si>
  <si>
    <t xml:space="preserve">НСО - </t>
  </si>
  <si>
    <t>МКОУ Маслянинская  ООШ №4</t>
  </si>
  <si>
    <t>МКОУ М-Томская СОШ</t>
  </si>
  <si>
    <t>Береснева А.А.. (Пайвинская ООШ)</t>
  </si>
  <si>
    <t>Абс. Усп</t>
  </si>
  <si>
    <t>Панина Н.А. (Маслянинская ООШ №4)</t>
  </si>
  <si>
    <t>Пересдача в осенний период</t>
  </si>
  <si>
    <t>код ОО</t>
  </si>
  <si>
    <t>кол-во человек</t>
  </si>
  <si>
    <t>Маслянинская ООШ № 4</t>
  </si>
  <si>
    <t>Абс.усп.</t>
  </si>
  <si>
    <t>Кач.усп.</t>
  </si>
  <si>
    <t>МКОУ Мамоновская  СОШ</t>
  </si>
  <si>
    <t xml:space="preserve">МКОУ Мамоновская СОШ </t>
  </si>
  <si>
    <t xml:space="preserve">4 чел. недопущ. </t>
  </si>
  <si>
    <t>МКОУ Маслянинская СОШ №3</t>
  </si>
  <si>
    <t>МКОУ Дубровская  СОШ</t>
  </si>
  <si>
    <t xml:space="preserve">НСО </t>
  </si>
  <si>
    <t>МБОУ Маслянинская  СОШ №3</t>
  </si>
  <si>
    <t xml:space="preserve">МКОУ Александровская ООШ </t>
  </si>
  <si>
    <t>1 чел (повторный год) РЯ не сдавала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</si>
</sst>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%"/>
    <numFmt numFmtId="166" formatCode="0.0%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58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 wrapText="1"/>
    </xf>
    <xf numFmtId="0" fontId="60" fillId="9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9" fontId="58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66" fontId="5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60" fillId="9" borderId="1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6" fillId="34" borderId="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8" fillId="33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/>
    </xf>
    <xf numFmtId="167" fontId="58" fillId="0" borderId="10" xfId="0" applyNumberFormat="1" applyFont="1" applyBorder="1" applyAlignment="1">
      <alignment horizontal="center"/>
    </xf>
    <xf numFmtId="167" fontId="58" fillId="34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9" fillId="34" borderId="10" xfId="0" applyFont="1" applyFill="1" applyBorder="1" applyAlignment="1">
      <alignment horizontal="center"/>
    </xf>
    <xf numFmtId="2" fontId="58" fillId="34" borderId="10" xfId="0" applyNumberFormat="1" applyFont="1" applyFill="1" applyBorder="1" applyAlignment="1">
      <alignment horizontal="center"/>
    </xf>
    <xf numFmtId="1" fontId="57" fillId="34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7" fontId="58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/>
    </xf>
    <xf numFmtId="167" fontId="58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5" fillId="0" borderId="0" xfId="0" applyFont="1" applyAlignment="1">
      <alignment/>
    </xf>
    <xf numFmtId="167" fontId="56" fillId="34" borderId="0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167" fontId="58" fillId="15" borderId="1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34" borderId="10" xfId="0" applyFont="1" applyFill="1" applyBorder="1" applyAlignment="1">
      <alignment/>
    </xf>
    <xf numFmtId="167" fontId="12" fillId="9" borderId="10" xfId="0" applyNumberFormat="1" applyFont="1" applyFill="1" applyBorder="1" applyAlignment="1">
      <alignment horizontal="center"/>
    </xf>
    <xf numFmtId="167" fontId="58" fillId="9" borderId="10" xfId="0" applyNumberFormat="1" applyFont="1" applyFill="1" applyBorder="1" applyAlignment="1">
      <alignment horizontal="center"/>
    </xf>
    <xf numFmtId="0" fontId="55" fillId="9" borderId="10" xfId="0" applyFont="1" applyFill="1" applyBorder="1" applyAlignment="1">
      <alignment horizontal="center"/>
    </xf>
    <xf numFmtId="0" fontId="57" fillId="34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right"/>
    </xf>
    <xf numFmtId="0" fontId="58" fillId="15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34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/>
    </xf>
    <xf numFmtId="0" fontId="65" fillId="0" borderId="10" xfId="0" applyFont="1" applyBorder="1" applyAlignment="1">
      <alignment horizontal="right"/>
    </xf>
    <xf numFmtId="0" fontId="62" fillId="9" borderId="10" xfId="0" applyFont="1" applyFill="1" applyBorder="1" applyAlignment="1">
      <alignment/>
    </xf>
    <xf numFmtId="0" fontId="56" fillId="0" borderId="0" xfId="0" applyFont="1" applyAlignment="1">
      <alignment/>
    </xf>
    <xf numFmtId="0" fontId="66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7" fontId="58" fillId="33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1" xfId="0" applyFont="1" applyBorder="1" applyAlignment="1">
      <alignment horizontal="right"/>
    </xf>
    <xf numFmtId="0" fontId="57" fillId="9" borderId="10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1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7" fillId="33" borderId="12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9" fontId="65" fillId="0" borderId="10" xfId="0" applyNumberFormat="1" applyFont="1" applyBorder="1" applyAlignment="1">
      <alignment/>
    </xf>
    <xf numFmtId="166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10" fontId="6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8" fillId="9" borderId="10" xfId="0" applyFont="1" applyFill="1" applyBorder="1" applyAlignment="1">
      <alignment horizontal="center"/>
    </xf>
    <xf numFmtId="0" fontId="60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60" fillId="9" borderId="10" xfId="0" applyFont="1" applyFill="1" applyBorder="1" applyAlignment="1">
      <alignment horizontal="center" vertical="center" wrapText="1"/>
    </xf>
    <xf numFmtId="0" fontId="60" fillId="9" borderId="13" xfId="0" applyFont="1" applyFill="1" applyBorder="1" applyAlignment="1">
      <alignment horizontal="center" vertical="center" wrapText="1"/>
    </xf>
    <xf numFmtId="0" fontId="60" fillId="9" borderId="14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right"/>
    </xf>
    <xf numFmtId="0" fontId="6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58" fillId="9" borderId="13" xfId="0" applyFont="1" applyFill="1" applyBorder="1" applyAlignment="1">
      <alignment horizontal="center" vertical="center" wrapText="1"/>
    </xf>
    <xf numFmtId="0" fontId="58" fillId="9" borderId="14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8" fillId="9" borderId="16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right"/>
    </xf>
    <xf numFmtId="0" fontId="55" fillId="0" borderId="11" xfId="0" applyFont="1" applyBorder="1" applyAlignment="1">
      <alignment horizontal="right"/>
    </xf>
    <xf numFmtId="0" fontId="61" fillId="0" borderId="15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0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5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0" fillId="9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56" fillId="0" borderId="12" xfId="0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3"/>
  <sheetViews>
    <sheetView zoomScale="80" zoomScaleNormal="80" zoomScalePageLayoutView="0" workbookViewId="0" topLeftCell="C16">
      <selection activeCell="Q36" sqref="Q36"/>
    </sheetView>
  </sheetViews>
  <sheetFormatPr defaultColWidth="9.140625" defaultRowHeight="15"/>
  <cols>
    <col min="2" max="2" width="5.57421875" style="0" customWidth="1"/>
    <col min="3" max="3" width="33.57421875" style="0" customWidth="1"/>
    <col min="4" max="4" width="12.00390625" style="1" customWidth="1"/>
    <col min="5" max="5" width="11.7109375" style="0" customWidth="1"/>
    <col min="6" max="6" width="10.8515625" style="0" customWidth="1"/>
    <col min="7" max="7" width="8.00390625" style="0" customWidth="1"/>
    <col min="8" max="8" width="10.28125" style="0" customWidth="1"/>
    <col min="9" max="9" width="10.28125" style="1" customWidth="1"/>
    <col min="10" max="10" width="11.28125" style="0" customWidth="1"/>
    <col min="11" max="11" width="11.28125" style="1" customWidth="1"/>
    <col min="12" max="12" width="8.7109375" style="0" customWidth="1"/>
    <col min="13" max="13" width="33.57421875" style="0" customWidth="1"/>
    <col min="14" max="14" width="11.140625" style="0" customWidth="1"/>
    <col min="15" max="15" width="6.8515625" style="0" customWidth="1"/>
    <col min="16" max="16" width="8.7109375" style="0" customWidth="1"/>
    <col min="17" max="17" width="7.28125" style="0" customWidth="1"/>
    <col min="18" max="18" width="8.28125" style="0" customWidth="1"/>
    <col min="19" max="19" width="9.7109375" style="0" customWidth="1"/>
    <col min="20" max="20" width="9.8515625" style="0" customWidth="1"/>
  </cols>
  <sheetData>
    <row r="2" spans="2:20" ht="23.25">
      <c r="B2" s="156" t="s">
        <v>37</v>
      </c>
      <c r="C2" s="157"/>
      <c r="D2" s="157"/>
      <c r="E2" s="157"/>
      <c r="F2" s="157"/>
      <c r="G2" s="157"/>
      <c r="H2" s="157"/>
      <c r="I2" s="22"/>
      <c r="L2" s="156" t="s">
        <v>0</v>
      </c>
      <c r="M2" s="157"/>
      <c r="N2" s="157"/>
      <c r="O2" s="157"/>
      <c r="P2" s="157"/>
      <c r="Q2" s="157"/>
      <c r="R2" s="157"/>
      <c r="S2" s="22"/>
      <c r="T2" s="1"/>
    </row>
    <row r="3" spans="2:20" ht="15">
      <c r="B3" s="6"/>
      <c r="C3" s="7"/>
      <c r="D3" s="7"/>
      <c r="E3" s="7"/>
      <c r="F3" s="7"/>
      <c r="G3" s="7"/>
      <c r="H3" s="7"/>
      <c r="I3" s="7"/>
      <c r="L3" s="6"/>
      <c r="M3" s="7"/>
      <c r="N3" s="7"/>
      <c r="O3" s="7"/>
      <c r="P3" s="7"/>
      <c r="Q3" s="7"/>
      <c r="R3" s="7"/>
      <c r="S3" s="7"/>
      <c r="T3" s="1"/>
    </row>
    <row r="4" spans="2:20" ht="15">
      <c r="B4" s="163" t="s">
        <v>1</v>
      </c>
      <c r="C4" s="163" t="s">
        <v>2</v>
      </c>
      <c r="D4" s="158" t="s">
        <v>3</v>
      </c>
      <c r="E4" s="158" t="s">
        <v>31</v>
      </c>
      <c r="F4" s="166" t="s">
        <v>63</v>
      </c>
      <c r="G4" s="167"/>
      <c r="H4" s="167"/>
      <c r="I4" s="167"/>
      <c r="J4" s="168"/>
      <c r="K4" s="84"/>
      <c r="L4" s="163" t="s">
        <v>1</v>
      </c>
      <c r="M4" s="163" t="s">
        <v>2</v>
      </c>
      <c r="N4" s="158" t="s">
        <v>3</v>
      </c>
      <c r="O4" s="158" t="s">
        <v>31</v>
      </c>
      <c r="P4" s="166" t="s">
        <v>63</v>
      </c>
      <c r="Q4" s="167"/>
      <c r="R4" s="167"/>
      <c r="S4" s="167"/>
      <c r="T4" s="168"/>
    </row>
    <row r="5" spans="2:20" ht="15" customHeight="1">
      <c r="B5" s="164"/>
      <c r="C5" s="164"/>
      <c r="D5" s="159"/>
      <c r="E5" s="159"/>
      <c r="F5" s="169" t="s">
        <v>35</v>
      </c>
      <c r="G5" s="170" t="s">
        <v>36</v>
      </c>
      <c r="H5" s="171" t="s">
        <v>4</v>
      </c>
      <c r="I5" s="171"/>
      <c r="J5" s="172" t="s">
        <v>5</v>
      </c>
      <c r="K5" s="85"/>
      <c r="L5" s="164"/>
      <c r="M5" s="164"/>
      <c r="N5" s="159"/>
      <c r="O5" s="159"/>
      <c r="P5" s="169" t="s">
        <v>35</v>
      </c>
      <c r="Q5" s="170" t="s">
        <v>36</v>
      </c>
      <c r="R5" s="171" t="s">
        <v>4</v>
      </c>
      <c r="S5" s="171"/>
      <c r="T5" s="172" t="s">
        <v>5</v>
      </c>
    </row>
    <row r="6" spans="2:20" ht="24" customHeight="1">
      <c r="B6" s="165"/>
      <c r="C6" s="165"/>
      <c r="D6" s="160"/>
      <c r="E6" s="160"/>
      <c r="F6" s="169"/>
      <c r="G6" s="170"/>
      <c r="H6" s="23" t="s">
        <v>6</v>
      </c>
      <c r="I6" s="13" t="s">
        <v>7</v>
      </c>
      <c r="J6" s="172"/>
      <c r="K6" s="85"/>
      <c r="L6" s="165"/>
      <c r="M6" s="165"/>
      <c r="N6" s="160"/>
      <c r="O6" s="160"/>
      <c r="P6" s="169"/>
      <c r="Q6" s="170"/>
      <c r="R6" s="23" t="s">
        <v>6</v>
      </c>
      <c r="S6" s="13" t="s">
        <v>7</v>
      </c>
      <c r="T6" s="172"/>
    </row>
    <row r="7" spans="2:20" ht="15.75">
      <c r="B7" s="9">
        <v>1</v>
      </c>
      <c r="C7" s="64" t="s">
        <v>8</v>
      </c>
      <c r="D7" s="29">
        <v>73</v>
      </c>
      <c r="E7" s="70">
        <v>73</v>
      </c>
      <c r="F7" s="31"/>
      <c r="G7" s="31"/>
      <c r="H7" s="32">
        <v>66</v>
      </c>
      <c r="I7" s="92">
        <v>90.4</v>
      </c>
      <c r="J7" s="54">
        <v>4.3</v>
      </c>
      <c r="K7" s="86"/>
      <c r="L7" s="9">
        <v>1</v>
      </c>
      <c r="M7" s="64" t="s">
        <v>8</v>
      </c>
      <c r="N7" s="29">
        <v>73</v>
      </c>
      <c r="O7" s="70">
        <v>70</v>
      </c>
      <c r="P7" s="31"/>
      <c r="Q7" s="31"/>
      <c r="R7" s="32">
        <v>65</v>
      </c>
      <c r="S7" s="28">
        <v>92.9</v>
      </c>
      <c r="T7" s="54">
        <v>4.3</v>
      </c>
    </row>
    <row r="8" spans="2:25" ht="15.75">
      <c r="B8" s="9">
        <v>2</v>
      </c>
      <c r="C8" s="64" t="s">
        <v>9</v>
      </c>
      <c r="D8" s="29">
        <v>57</v>
      </c>
      <c r="E8" s="93">
        <v>56</v>
      </c>
      <c r="F8" s="31">
        <v>7</v>
      </c>
      <c r="G8" s="31">
        <v>12.5</v>
      </c>
      <c r="H8" s="32">
        <v>27</v>
      </c>
      <c r="I8" s="92">
        <v>48.2</v>
      </c>
      <c r="J8" s="54">
        <v>3.4</v>
      </c>
      <c r="K8" s="86"/>
      <c r="L8" s="9">
        <v>2</v>
      </c>
      <c r="M8" s="64" t="s">
        <v>9</v>
      </c>
      <c r="N8" s="29">
        <v>57</v>
      </c>
      <c r="O8" s="70">
        <v>52</v>
      </c>
      <c r="P8" s="31">
        <v>7</v>
      </c>
      <c r="Q8" s="31">
        <v>13.5</v>
      </c>
      <c r="R8" s="32">
        <v>25</v>
      </c>
      <c r="S8" s="28">
        <v>48.1</v>
      </c>
      <c r="T8" s="54">
        <v>3.4</v>
      </c>
      <c r="U8" s="77" t="s">
        <v>64</v>
      </c>
      <c r="V8" s="77"/>
      <c r="W8" s="77"/>
      <c r="X8" s="77"/>
      <c r="Y8" s="77"/>
    </row>
    <row r="9" spans="2:20" ht="15.75">
      <c r="B9" s="9">
        <v>3</v>
      </c>
      <c r="C9" s="64" t="s">
        <v>55</v>
      </c>
      <c r="D9" s="29">
        <v>13</v>
      </c>
      <c r="E9" s="70">
        <v>13</v>
      </c>
      <c r="F9" s="31"/>
      <c r="G9" s="31"/>
      <c r="H9" s="32">
        <v>9</v>
      </c>
      <c r="I9" s="92">
        <v>69.2</v>
      </c>
      <c r="J9" s="54">
        <v>3.9</v>
      </c>
      <c r="K9" s="86"/>
      <c r="L9" s="9">
        <v>3</v>
      </c>
      <c r="M9" s="64" t="s">
        <v>55</v>
      </c>
      <c r="N9" s="29">
        <v>13</v>
      </c>
      <c r="O9" s="70">
        <v>13</v>
      </c>
      <c r="P9" s="31"/>
      <c r="Q9" s="31"/>
      <c r="R9" s="32">
        <v>9</v>
      </c>
      <c r="S9" s="28">
        <v>69.2</v>
      </c>
      <c r="T9" s="54">
        <v>3.9</v>
      </c>
    </row>
    <row r="10" spans="2:20" ht="15.75">
      <c r="B10" s="9">
        <v>4</v>
      </c>
      <c r="C10" s="64" t="s">
        <v>54</v>
      </c>
      <c r="D10" s="29">
        <v>20</v>
      </c>
      <c r="E10" s="70">
        <v>20</v>
      </c>
      <c r="F10" s="31"/>
      <c r="G10" s="30"/>
      <c r="H10" s="32">
        <v>15</v>
      </c>
      <c r="I10" s="92">
        <v>75</v>
      </c>
      <c r="J10" s="66">
        <v>4</v>
      </c>
      <c r="K10" s="87"/>
      <c r="L10" s="9">
        <v>4</v>
      </c>
      <c r="M10" s="64" t="s">
        <v>54</v>
      </c>
      <c r="N10" s="29">
        <v>20</v>
      </c>
      <c r="O10" s="70">
        <v>18</v>
      </c>
      <c r="P10" s="31"/>
      <c r="Q10" s="30"/>
      <c r="R10" s="32">
        <v>15</v>
      </c>
      <c r="S10" s="28">
        <v>83.3</v>
      </c>
      <c r="T10" s="66">
        <v>4.1</v>
      </c>
    </row>
    <row r="11" spans="2:20" ht="15.75">
      <c r="B11" s="9">
        <v>5</v>
      </c>
      <c r="C11" s="64" t="s">
        <v>56</v>
      </c>
      <c r="D11" s="29">
        <v>11</v>
      </c>
      <c r="E11" s="70">
        <v>11</v>
      </c>
      <c r="F11" s="31">
        <v>1</v>
      </c>
      <c r="G11" s="31">
        <v>9</v>
      </c>
      <c r="H11" s="32">
        <v>5</v>
      </c>
      <c r="I11" s="92">
        <v>45.5</v>
      </c>
      <c r="J11" s="54">
        <v>3.4</v>
      </c>
      <c r="K11" s="86"/>
      <c r="L11" s="9">
        <v>5</v>
      </c>
      <c r="M11" s="64" t="s">
        <v>56</v>
      </c>
      <c r="N11" s="29">
        <v>11</v>
      </c>
      <c r="O11" s="70">
        <v>11</v>
      </c>
      <c r="P11" s="31">
        <v>1</v>
      </c>
      <c r="Q11" s="31">
        <v>9</v>
      </c>
      <c r="R11" s="32">
        <v>5</v>
      </c>
      <c r="S11" s="28">
        <v>45.5</v>
      </c>
      <c r="T11" s="54">
        <v>3.4</v>
      </c>
    </row>
    <row r="12" spans="2:20" ht="15.75">
      <c r="B12" s="9">
        <v>6</v>
      </c>
      <c r="C12" s="64" t="s">
        <v>57</v>
      </c>
      <c r="D12" s="29">
        <v>14</v>
      </c>
      <c r="E12" s="70">
        <v>14</v>
      </c>
      <c r="F12" s="31"/>
      <c r="G12" s="31"/>
      <c r="H12" s="32">
        <v>6</v>
      </c>
      <c r="I12" s="92">
        <v>42.9</v>
      </c>
      <c r="J12" s="54">
        <v>3.4</v>
      </c>
      <c r="K12" s="86"/>
      <c r="L12" s="9">
        <v>6</v>
      </c>
      <c r="M12" s="64" t="s">
        <v>57</v>
      </c>
      <c r="N12" s="29">
        <v>14</v>
      </c>
      <c r="O12" s="70">
        <v>13</v>
      </c>
      <c r="P12" s="31"/>
      <c r="Q12" s="31"/>
      <c r="R12" s="32">
        <v>6</v>
      </c>
      <c r="S12" s="28">
        <v>46.2</v>
      </c>
      <c r="T12" s="54">
        <v>3.5</v>
      </c>
    </row>
    <row r="13" spans="2:20" ht="15.75">
      <c r="B13" s="9">
        <v>7</v>
      </c>
      <c r="C13" s="64" t="s">
        <v>14</v>
      </c>
      <c r="D13" s="29">
        <v>10</v>
      </c>
      <c r="E13" s="70">
        <v>10</v>
      </c>
      <c r="F13" s="31">
        <v>1</v>
      </c>
      <c r="G13" s="70">
        <v>10</v>
      </c>
      <c r="H13" s="32">
        <v>1</v>
      </c>
      <c r="I13" s="92">
        <v>10</v>
      </c>
      <c r="J13" s="54">
        <v>3</v>
      </c>
      <c r="K13" s="86"/>
      <c r="L13" s="9">
        <v>7</v>
      </c>
      <c r="M13" s="64" t="s">
        <v>14</v>
      </c>
      <c r="N13" s="29">
        <v>10</v>
      </c>
      <c r="O13" s="70">
        <v>8</v>
      </c>
      <c r="P13" s="31">
        <v>1</v>
      </c>
      <c r="Q13" s="70">
        <v>12.5</v>
      </c>
      <c r="R13" s="32">
        <v>1</v>
      </c>
      <c r="S13" s="28">
        <v>12.5</v>
      </c>
      <c r="T13" s="54">
        <v>3</v>
      </c>
    </row>
    <row r="14" spans="2:20" ht="15.75">
      <c r="B14" s="9">
        <v>8</v>
      </c>
      <c r="C14" s="64" t="s">
        <v>15</v>
      </c>
      <c r="D14" s="29">
        <v>3</v>
      </c>
      <c r="E14" s="70">
        <v>3</v>
      </c>
      <c r="F14" s="31"/>
      <c r="G14" s="31"/>
      <c r="H14" s="32">
        <v>1</v>
      </c>
      <c r="I14" s="92">
        <v>33.3</v>
      </c>
      <c r="J14" s="54">
        <v>3.3</v>
      </c>
      <c r="K14" s="86"/>
      <c r="L14" s="9">
        <v>8</v>
      </c>
      <c r="M14" s="64" t="s">
        <v>15</v>
      </c>
      <c r="N14" s="29">
        <v>3</v>
      </c>
      <c r="O14" s="70">
        <v>3</v>
      </c>
      <c r="P14" s="31"/>
      <c r="Q14" s="31"/>
      <c r="R14" s="32">
        <v>1</v>
      </c>
      <c r="S14" s="28">
        <v>33.3</v>
      </c>
      <c r="T14" s="54">
        <v>3.3</v>
      </c>
    </row>
    <row r="15" spans="2:23" ht="15.75">
      <c r="B15" s="9">
        <v>9</v>
      </c>
      <c r="C15" s="64" t="s">
        <v>16</v>
      </c>
      <c r="D15" s="29">
        <v>12</v>
      </c>
      <c r="E15" s="93">
        <v>12</v>
      </c>
      <c r="F15" s="31">
        <v>4</v>
      </c>
      <c r="G15" s="31">
        <v>33.3</v>
      </c>
      <c r="H15" s="32">
        <v>4</v>
      </c>
      <c r="I15" s="92">
        <v>33.3</v>
      </c>
      <c r="J15" s="54">
        <v>3.1</v>
      </c>
      <c r="K15" s="86"/>
      <c r="L15" s="9">
        <v>9</v>
      </c>
      <c r="M15" s="64" t="s">
        <v>16</v>
      </c>
      <c r="N15" s="29">
        <v>12</v>
      </c>
      <c r="O15" s="70">
        <v>11</v>
      </c>
      <c r="P15" s="31">
        <v>4</v>
      </c>
      <c r="Q15" s="31">
        <v>36.4</v>
      </c>
      <c r="R15" s="32">
        <v>3</v>
      </c>
      <c r="S15" s="28">
        <v>27.3</v>
      </c>
      <c r="T15" s="54">
        <v>2.9</v>
      </c>
      <c r="U15" s="78"/>
      <c r="V15" s="79"/>
      <c r="W15" s="79"/>
    </row>
    <row r="16" spans="2:20" ht="15.75">
      <c r="B16" s="9">
        <v>10</v>
      </c>
      <c r="C16" s="64" t="s">
        <v>17</v>
      </c>
      <c r="D16" s="29">
        <v>5</v>
      </c>
      <c r="E16" s="70">
        <v>5</v>
      </c>
      <c r="F16" s="31"/>
      <c r="G16" s="31"/>
      <c r="H16" s="32">
        <v>4</v>
      </c>
      <c r="I16" s="92">
        <v>80</v>
      </c>
      <c r="J16" s="54">
        <v>4.4</v>
      </c>
      <c r="K16" s="86"/>
      <c r="L16" s="9">
        <v>10</v>
      </c>
      <c r="M16" s="64" t="s">
        <v>17</v>
      </c>
      <c r="N16" s="29">
        <v>5</v>
      </c>
      <c r="O16" s="70">
        <v>5</v>
      </c>
      <c r="P16" s="31"/>
      <c r="Q16" s="31"/>
      <c r="R16" s="32">
        <v>4</v>
      </c>
      <c r="S16" s="28">
        <v>80</v>
      </c>
      <c r="T16" s="54">
        <v>4.4</v>
      </c>
    </row>
    <row r="17" spans="2:20" ht="15.75">
      <c r="B17" s="9">
        <v>11</v>
      </c>
      <c r="C17" s="64" t="s">
        <v>18</v>
      </c>
      <c r="D17" s="29">
        <v>16</v>
      </c>
      <c r="E17" s="70">
        <v>16</v>
      </c>
      <c r="F17" s="31">
        <v>2</v>
      </c>
      <c r="G17" s="31">
        <v>12.5</v>
      </c>
      <c r="H17" s="32">
        <v>7</v>
      </c>
      <c r="I17" s="92">
        <v>43.8</v>
      </c>
      <c r="J17" s="54">
        <v>3.3</v>
      </c>
      <c r="K17" s="86"/>
      <c r="L17" s="9">
        <v>11</v>
      </c>
      <c r="M17" s="64" t="s">
        <v>18</v>
      </c>
      <c r="N17" s="29">
        <v>16</v>
      </c>
      <c r="O17" s="70">
        <v>15</v>
      </c>
      <c r="P17" s="31">
        <v>2</v>
      </c>
      <c r="Q17" s="31">
        <v>13.3</v>
      </c>
      <c r="R17" s="32">
        <v>7</v>
      </c>
      <c r="S17" s="28">
        <v>46.7</v>
      </c>
      <c r="T17" s="54">
        <v>3.3</v>
      </c>
    </row>
    <row r="18" spans="2:20" ht="15.75">
      <c r="B18" s="9">
        <v>12</v>
      </c>
      <c r="C18" s="64" t="s">
        <v>19</v>
      </c>
      <c r="D18" s="29">
        <v>9</v>
      </c>
      <c r="E18" s="70">
        <v>9</v>
      </c>
      <c r="F18" s="31">
        <v>3</v>
      </c>
      <c r="G18" s="31">
        <v>33.3</v>
      </c>
      <c r="H18" s="32">
        <v>1</v>
      </c>
      <c r="I18" s="92">
        <v>11</v>
      </c>
      <c r="J18" s="54">
        <v>2.9</v>
      </c>
      <c r="K18" s="86"/>
      <c r="L18" s="9">
        <v>12</v>
      </c>
      <c r="M18" s="64" t="s">
        <v>19</v>
      </c>
      <c r="N18" s="29">
        <v>9</v>
      </c>
      <c r="O18" s="70">
        <v>9</v>
      </c>
      <c r="P18" s="31">
        <v>3</v>
      </c>
      <c r="Q18" s="31">
        <v>33.3</v>
      </c>
      <c r="R18" s="32">
        <v>1</v>
      </c>
      <c r="S18" s="28">
        <v>11</v>
      </c>
      <c r="T18" s="54">
        <v>2.9</v>
      </c>
    </row>
    <row r="19" spans="2:20" ht="15.75">
      <c r="B19" s="9">
        <v>13</v>
      </c>
      <c r="C19" s="64" t="s">
        <v>20</v>
      </c>
      <c r="D19" s="29">
        <v>22</v>
      </c>
      <c r="E19" s="70">
        <v>22</v>
      </c>
      <c r="F19" s="31">
        <v>3</v>
      </c>
      <c r="G19" s="31">
        <v>13.6</v>
      </c>
      <c r="H19" s="32">
        <v>6</v>
      </c>
      <c r="I19" s="92">
        <v>27.3</v>
      </c>
      <c r="J19" s="54">
        <v>3.1</v>
      </c>
      <c r="K19" s="86"/>
      <c r="L19" s="9">
        <v>13</v>
      </c>
      <c r="M19" s="64" t="s">
        <v>20</v>
      </c>
      <c r="N19" s="29">
        <v>22</v>
      </c>
      <c r="O19" s="70">
        <v>20</v>
      </c>
      <c r="P19" s="31">
        <v>3</v>
      </c>
      <c r="Q19" s="31">
        <v>15</v>
      </c>
      <c r="R19" s="32">
        <v>5</v>
      </c>
      <c r="S19" s="28">
        <v>25</v>
      </c>
      <c r="T19" s="54">
        <v>3.1</v>
      </c>
    </row>
    <row r="20" spans="2:21" ht="15.75">
      <c r="B20" s="9">
        <v>14</v>
      </c>
      <c r="C20" s="64" t="s">
        <v>21</v>
      </c>
      <c r="D20" s="29">
        <v>7</v>
      </c>
      <c r="E20" s="70">
        <v>6</v>
      </c>
      <c r="F20" s="31"/>
      <c r="G20" s="31"/>
      <c r="H20" s="32">
        <v>5</v>
      </c>
      <c r="I20" s="92">
        <v>83</v>
      </c>
      <c r="J20" s="66">
        <v>3.8</v>
      </c>
      <c r="K20" s="87"/>
      <c r="L20" s="9">
        <v>14</v>
      </c>
      <c r="M20" s="64" t="s">
        <v>21</v>
      </c>
      <c r="N20" s="29">
        <v>7</v>
      </c>
      <c r="O20" s="70">
        <v>6</v>
      </c>
      <c r="P20" s="31"/>
      <c r="Q20" s="31"/>
      <c r="R20" s="32">
        <v>5</v>
      </c>
      <c r="S20" s="28">
        <v>83</v>
      </c>
      <c r="T20" s="66">
        <v>3.8</v>
      </c>
      <c r="U20" s="77" t="s">
        <v>65</v>
      </c>
    </row>
    <row r="21" spans="2:20" ht="15.75">
      <c r="B21" s="9">
        <v>15</v>
      </c>
      <c r="C21" s="64" t="s">
        <v>58</v>
      </c>
      <c r="D21" s="29">
        <v>8</v>
      </c>
      <c r="E21" s="70">
        <v>8</v>
      </c>
      <c r="F21" s="31"/>
      <c r="G21" s="30"/>
      <c r="H21" s="32">
        <v>5</v>
      </c>
      <c r="I21" s="92">
        <v>62.5</v>
      </c>
      <c r="J21" s="54">
        <v>3.8</v>
      </c>
      <c r="K21" s="86"/>
      <c r="L21" s="9">
        <v>15</v>
      </c>
      <c r="M21" s="64" t="s">
        <v>58</v>
      </c>
      <c r="N21" s="29">
        <v>8</v>
      </c>
      <c r="O21" s="70">
        <v>8</v>
      </c>
      <c r="P21" s="31"/>
      <c r="Q21" s="30"/>
      <c r="R21" s="32">
        <v>5</v>
      </c>
      <c r="S21" s="28">
        <v>62.5</v>
      </c>
      <c r="T21" s="54">
        <v>3.8</v>
      </c>
    </row>
    <row r="22" spans="2:20" ht="15.75">
      <c r="B22" s="9">
        <v>16</v>
      </c>
      <c r="C22" s="64" t="s">
        <v>23</v>
      </c>
      <c r="D22" s="29">
        <v>3</v>
      </c>
      <c r="E22" s="70">
        <v>3</v>
      </c>
      <c r="F22" s="31">
        <v>1</v>
      </c>
      <c r="G22" s="31">
        <v>33.3</v>
      </c>
      <c r="H22" s="53"/>
      <c r="I22" s="92"/>
      <c r="J22" s="54">
        <v>2.7</v>
      </c>
      <c r="K22" s="86"/>
      <c r="L22" s="9">
        <v>16</v>
      </c>
      <c r="M22" s="64" t="s">
        <v>23</v>
      </c>
      <c r="N22" s="29">
        <v>3</v>
      </c>
      <c r="O22" s="70">
        <v>3</v>
      </c>
      <c r="P22" s="31">
        <v>1</v>
      </c>
      <c r="Q22" s="31">
        <v>33.3</v>
      </c>
      <c r="R22" s="53"/>
      <c r="S22" s="100"/>
      <c r="T22" s="54">
        <v>2.7</v>
      </c>
    </row>
    <row r="23" spans="2:26" ht="15.75">
      <c r="B23" s="9">
        <v>17</v>
      </c>
      <c r="C23" s="64" t="s">
        <v>59</v>
      </c>
      <c r="D23" s="29">
        <v>14</v>
      </c>
      <c r="E23" s="93">
        <v>12</v>
      </c>
      <c r="F23" s="31">
        <v>1</v>
      </c>
      <c r="G23" s="31">
        <v>8.3</v>
      </c>
      <c r="H23" s="32">
        <v>4</v>
      </c>
      <c r="I23" s="92">
        <v>33.3</v>
      </c>
      <c r="J23" s="54">
        <v>3.3</v>
      </c>
      <c r="K23" s="86"/>
      <c r="L23" s="9">
        <v>17</v>
      </c>
      <c r="M23" s="64" t="s">
        <v>59</v>
      </c>
      <c r="N23" s="29">
        <v>14</v>
      </c>
      <c r="O23" s="70">
        <v>10</v>
      </c>
      <c r="P23" s="31">
        <v>1</v>
      </c>
      <c r="Q23" s="31">
        <v>10</v>
      </c>
      <c r="R23" s="32">
        <v>3</v>
      </c>
      <c r="S23" s="28">
        <v>30</v>
      </c>
      <c r="T23" s="54">
        <v>3.2</v>
      </c>
      <c r="U23" s="77" t="s">
        <v>66</v>
      </c>
      <c r="V23" s="77"/>
      <c r="W23" s="77"/>
      <c r="X23" s="77"/>
      <c r="Y23" s="77"/>
      <c r="Z23" s="77"/>
    </row>
    <row r="24" spans="2:26" ht="15.75">
      <c r="B24" s="9">
        <v>18</v>
      </c>
      <c r="C24" s="64" t="s">
        <v>25</v>
      </c>
      <c r="D24" s="29">
        <v>7</v>
      </c>
      <c r="E24" s="93">
        <v>7</v>
      </c>
      <c r="F24" s="31"/>
      <c r="G24" s="31"/>
      <c r="H24" s="32">
        <v>4</v>
      </c>
      <c r="I24" s="92">
        <v>57</v>
      </c>
      <c r="J24" s="66">
        <v>3.7</v>
      </c>
      <c r="K24" s="87"/>
      <c r="L24" s="9">
        <v>18</v>
      </c>
      <c r="M24" s="64" t="s">
        <v>25</v>
      </c>
      <c r="N24" s="29">
        <v>7</v>
      </c>
      <c r="O24" s="70">
        <v>6</v>
      </c>
      <c r="P24" s="31"/>
      <c r="Q24" s="31"/>
      <c r="R24" s="32">
        <v>3</v>
      </c>
      <c r="S24" s="28">
        <v>50</v>
      </c>
      <c r="T24" s="66">
        <v>3.7</v>
      </c>
      <c r="U24" s="77"/>
      <c r="V24" s="77"/>
      <c r="W24" s="77"/>
      <c r="X24" s="77"/>
      <c r="Y24" s="77"/>
      <c r="Z24" s="77"/>
    </row>
    <row r="25" spans="2:26" ht="15.75">
      <c r="B25" s="9">
        <v>19</v>
      </c>
      <c r="C25" s="64" t="s">
        <v>26</v>
      </c>
      <c r="D25" s="29">
        <v>6</v>
      </c>
      <c r="E25" s="70">
        <v>6</v>
      </c>
      <c r="F25" s="31"/>
      <c r="G25" s="30"/>
      <c r="H25" s="32">
        <v>4</v>
      </c>
      <c r="I25" s="92">
        <v>66.6</v>
      </c>
      <c r="J25" s="54">
        <v>4</v>
      </c>
      <c r="K25" s="86"/>
      <c r="L25" s="9">
        <v>19</v>
      </c>
      <c r="M25" s="64" t="s">
        <v>26</v>
      </c>
      <c r="N25" s="29">
        <v>6</v>
      </c>
      <c r="O25" s="70">
        <v>5</v>
      </c>
      <c r="P25" s="31"/>
      <c r="Q25" s="30"/>
      <c r="R25" s="32">
        <v>3</v>
      </c>
      <c r="S25" s="28">
        <v>60</v>
      </c>
      <c r="T25" s="54">
        <v>4</v>
      </c>
      <c r="U25" s="77"/>
      <c r="V25" s="77"/>
      <c r="W25" s="77"/>
      <c r="X25" s="77"/>
      <c r="Y25" s="77"/>
      <c r="Z25" s="77"/>
    </row>
    <row r="26" spans="2:20" ht="15.75">
      <c r="B26" s="9">
        <v>20</v>
      </c>
      <c r="C26" s="64" t="s">
        <v>27</v>
      </c>
      <c r="D26" s="29">
        <v>0</v>
      </c>
      <c r="E26" s="70"/>
      <c r="F26" s="31"/>
      <c r="G26" s="31"/>
      <c r="H26" s="32"/>
      <c r="I26" s="91"/>
      <c r="J26" s="66"/>
      <c r="K26" s="87"/>
      <c r="L26" s="9">
        <v>20</v>
      </c>
      <c r="M26" s="64" t="s">
        <v>27</v>
      </c>
      <c r="N26" s="29">
        <v>0</v>
      </c>
      <c r="O26" s="70"/>
      <c r="P26" s="31"/>
      <c r="Q26" s="31"/>
      <c r="R26" s="32"/>
      <c r="S26" s="28"/>
      <c r="T26" s="66"/>
    </row>
    <row r="27" spans="2:20" ht="15.75">
      <c r="B27" s="9">
        <v>21</v>
      </c>
      <c r="C27" s="64" t="s">
        <v>28</v>
      </c>
      <c r="D27" s="29">
        <v>5</v>
      </c>
      <c r="E27" s="70">
        <v>5</v>
      </c>
      <c r="F27" s="31"/>
      <c r="G27" s="31"/>
      <c r="H27" s="28">
        <v>3</v>
      </c>
      <c r="I27" s="94">
        <v>60</v>
      </c>
      <c r="J27" s="54">
        <v>3.6</v>
      </c>
      <c r="K27" s="86"/>
      <c r="L27" s="9">
        <v>21</v>
      </c>
      <c r="M27" s="64" t="s">
        <v>28</v>
      </c>
      <c r="N27" s="29">
        <v>5</v>
      </c>
      <c r="O27" s="70">
        <v>5</v>
      </c>
      <c r="P27" s="31"/>
      <c r="Q27" s="31"/>
      <c r="R27" s="28">
        <v>3</v>
      </c>
      <c r="S27" s="28">
        <v>60</v>
      </c>
      <c r="T27" s="54">
        <v>3.6</v>
      </c>
    </row>
    <row r="28" spans="2:20" ht="15.75">
      <c r="B28" s="9">
        <v>22</v>
      </c>
      <c r="C28" s="64" t="s">
        <v>29</v>
      </c>
      <c r="D28" s="29">
        <v>2</v>
      </c>
      <c r="E28" s="70">
        <v>2</v>
      </c>
      <c r="F28" s="31"/>
      <c r="G28" s="31"/>
      <c r="H28" s="32">
        <v>2</v>
      </c>
      <c r="I28" s="92">
        <v>100</v>
      </c>
      <c r="J28" s="54">
        <v>4</v>
      </c>
      <c r="K28" s="86"/>
      <c r="L28" s="9">
        <v>22</v>
      </c>
      <c r="M28" s="64" t="s">
        <v>29</v>
      </c>
      <c r="N28" s="29">
        <v>2</v>
      </c>
      <c r="O28" s="70">
        <v>2</v>
      </c>
      <c r="P28" s="31"/>
      <c r="Q28" s="30"/>
      <c r="R28" s="32">
        <v>2</v>
      </c>
      <c r="S28" s="28">
        <v>100</v>
      </c>
      <c r="T28" s="54">
        <v>4</v>
      </c>
    </row>
    <row r="29" spans="2:21" ht="18.75">
      <c r="B29" s="161" t="s">
        <v>30</v>
      </c>
      <c r="C29" s="162"/>
      <c r="D29" s="20">
        <f>SUM(D7:D28)</f>
        <v>317</v>
      </c>
      <c r="E29" s="21">
        <f>SUM(E7:E28)</f>
        <v>313</v>
      </c>
      <c r="F29" s="21">
        <f>SUM(F7:F28)</f>
        <v>23</v>
      </c>
      <c r="G29" s="40">
        <v>0.073</v>
      </c>
      <c r="H29" s="19">
        <f>SUM(H7:H28)</f>
        <v>179</v>
      </c>
      <c r="I29" s="40">
        <v>0.57</v>
      </c>
      <c r="J29" s="101">
        <f>AVERAGE(J7:J28)</f>
        <v>3.5428571428571423</v>
      </c>
      <c r="K29" s="60"/>
      <c r="L29" s="161" t="s">
        <v>30</v>
      </c>
      <c r="M29" s="162"/>
      <c r="N29" s="20">
        <f>SUM(N7:N28)</f>
        <v>317</v>
      </c>
      <c r="O29" s="21">
        <f>SUM(O7:O28)</f>
        <v>293</v>
      </c>
      <c r="P29" s="21">
        <f>SUM(P7:P28)</f>
        <v>23</v>
      </c>
      <c r="Q29" s="40">
        <v>0.078</v>
      </c>
      <c r="R29" s="19">
        <f>SUM(R7:R28)</f>
        <v>171</v>
      </c>
      <c r="S29" s="40">
        <v>0.584</v>
      </c>
      <c r="T29" s="102">
        <f>AVERAGE(T7:T28)</f>
        <v>3.538095238095237</v>
      </c>
      <c r="U29" s="76" t="s">
        <v>67</v>
      </c>
    </row>
    <row r="31" spans="2:20" ht="18.75">
      <c r="B31" s="1"/>
      <c r="C31" s="1"/>
      <c r="D31" s="5"/>
      <c r="E31" s="1"/>
      <c r="F31" s="1"/>
      <c r="G31" s="1"/>
      <c r="S31" s="149" t="s">
        <v>38</v>
      </c>
      <c r="T31" s="150">
        <v>0.922</v>
      </c>
    </row>
    <row r="32" spans="2:20" ht="18.75">
      <c r="B32" s="1"/>
      <c r="C32" s="1" t="s">
        <v>60</v>
      </c>
      <c r="D32" s="5"/>
      <c r="E32" s="1"/>
      <c r="F32" s="1"/>
      <c r="G32" s="1"/>
      <c r="H32" s="1"/>
      <c r="S32" s="149" t="s">
        <v>39</v>
      </c>
      <c r="T32" s="150">
        <v>0.584</v>
      </c>
    </row>
    <row r="33" spans="2:8" ht="15.75">
      <c r="B33" s="1"/>
      <c r="C33" s="5"/>
      <c r="D33" s="5"/>
      <c r="F33" s="1"/>
      <c r="G33" s="1"/>
      <c r="H33" s="1"/>
    </row>
    <row r="34" spans="2:8" ht="15.75">
      <c r="B34" s="1"/>
      <c r="C34" s="5"/>
      <c r="D34" s="5"/>
      <c r="F34" s="1"/>
      <c r="G34" s="1"/>
      <c r="H34" s="1"/>
    </row>
    <row r="36" spans="2:13" ht="23.25">
      <c r="B36" s="156" t="s">
        <v>33</v>
      </c>
      <c r="C36" s="157"/>
      <c r="D36" s="157"/>
      <c r="E36" s="157"/>
      <c r="F36" s="157"/>
      <c r="G36" s="157"/>
      <c r="H36" s="157"/>
      <c r="I36" s="22"/>
      <c r="J36" s="1"/>
      <c r="M36" s="42" t="s">
        <v>43</v>
      </c>
    </row>
    <row r="37" spans="2:10" ht="15">
      <c r="B37" s="6"/>
      <c r="C37" s="7"/>
      <c r="D37" s="7"/>
      <c r="E37" s="7"/>
      <c r="F37" s="7"/>
      <c r="G37" s="7"/>
      <c r="H37" s="7"/>
      <c r="I37" s="7"/>
      <c r="J37" s="1"/>
    </row>
    <row r="38" spans="2:14" ht="15">
      <c r="B38" s="163" t="s">
        <v>1</v>
      </c>
      <c r="C38" s="163" t="s">
        <v>2</v>
      </c>
      <c r="D38" s="158" t="s">
        <v>3</v>
      </c>
      <c r="E38" s="158" t="s">
        <v>31</v>
      </c>
      <c r="F38" s="166" t="s">
        <v>32</v>
      </c>
      <c r="G38" s="167"/>
      <c r="H38" s="167"/>
      <c r="I38" s="167"/>
      <c r="J38" s="168"/>
      <c r="K38" s="80"/>
      <c r="L38" s="13" t="s">
        <v>45</v>
      </c>
      <c r="M38" s="13" t="s">
        <v>46</v>
      </c>
      <c r="N38" s="103" t="s">
        <v>47</v>
      </c>
    </row>
    <row r="39" spans="2:14" ht="15">
      <c r="B39" s="164"/>
      <c r="C39" s="164"/>
      <c r="D39" s="159"/>
      <c r="E39" s="159"/>
      <c r="F39" s="169" t="s">
        <v>35</v>
      </c>
      <c r="G39" s="170" t="s">
        <v>36</v>
      </c>
      <c r="H39" s="171" t="s">
        <v>4</v>
      </c>
      <c r="I39" s="171"/>
      <c r="J39" s="172" t="s">
        <v>5</v>
      </c>
      <c r="K39" s="85"/>
      <c r="L39" s="13">
        <v>917002</v>
      </c>
      <c r="M39" s="41" t="s">
        <v>9</v>
      </c>
      <c r="N39" s="13">
        <v>7</v>
      </c>
    </row>
    <row r="40" spans="2:14" ht="18.75" customHeight="1">
      <c r="B40" s="165"/>
      <c r="C40" s="165"/>
      <c r="D40" s="160"/>
      <c r="E40" s="160"/>
      <c r="F40" s="169"/>
      <c r="G40" s="170"/>
      <c r="H40" s="23" t="s">
        <v>6</v>
      </c>
      <c r="I40" s="13" t="s">
        <v>7</v>
      </c>
      <c r="J40" s="172"/>
      <c r="K40" s="85"/>
      <c r="L40" s="13">
        <v>917202</v>
      </c>
      <c r="M40" s="41" t="s">
        <v>68</v>
      </c>
      <c r="N40" s="13">
        <v>1</v>
      </c>
    </row>
    <row r="41" spans="2:14" ht="15.75">
      <c r="B41" s="9">
        <v>1</v>
      </c>
      <c r="C41" s="64" t="s">
        <v>8</v>
      </c>
      <c r="D41" s="29">
        <v>73</v>
      </c>
      <c r="E41" s="33">
        <v>3</v>
      </c>
      <c r="F41" s="33"/>
      <c r="G41" s="33"/>
      <c r="H41" s="34">
        <v>1</v>
      </c>
      <c r="I41" s="94">
        <v>33.3</v>
      </c>
      <c r="J41" s="27">
        <v>3.7</v>
      </c>
      <c r="K41" s="86"/>
      <c r="L41" s="13">
        <v>917006</v>
      </c>
      <c r="M41" s="41" t="s">
        <v>14</v>
      </c>
      <c r="N41" s="13">
        <v>1</v>
      </c>
    </row>
    <row r="42" spans="2:14" ht="15.75">
      <c r="B42" s="9">
        <v>2</v>
      </c>
      <c r="C42" s="64" t="s">
        <v>9</v>
      </c>
      <c r="D42" s="29">
        <v>57</v>
      </c>
      <c r="E42" s="33">
        <v>4</v>
      </c>
      <c r="F42" s="33"/>
      <c r="G42" s="33"/>
      <c r="H42" s="34">
        <v>2</v>
      </c>
      <c r="I42" s="94">
        <v>50</v>
      </c>
      <c r="J42" s="27">
        <v>3.5</v>
      </c>
      <c r="K42" s="81"/>
      <c r="L42" s="13">
        <v>917008</v>
      </c>
      <c r="M42" s="41" t="s">
        <v>16</v>
      </c>
      <c r="N42" s="13">
        <v>4</v>
      </c>
    </row>
    <row r="43" spans="2:14" ht="15.75">
      <c r="B43" s="9">
        <v>3</v>
      </c>
      <c r="C43" s="64" t="s">
        <v>55</v>
      </c>
      <c r="D43" s="29">
        <v>13</v>
      </c>
      <c r="E43" s="33"/>
      <c r="F43" s="33"/>
      <c r="G43" s="33"/>
      <c r="H43" s="34"/>
      <c r="I43" s="94"/>
      <c r="J43" s="27"/>
      <c r="K43" s="81"/>
      <c r="L43" s="13">
        <v>917010</v>
      </c>
      <c r="M43" s="41" t="s">
        <v>18</v>
      </c>
      <c r="N43" s="13">
        <v>2</v>
      </c>
    </row>
    <row r="44" spans="2:14" ht="15.75">
      <c r="B44" s="9">
        <v>4</v>
      </c>
      <c r="C44" s="64" t="s">
        <v>54</v>
      </c>
      <c r="D44" s="29">
        <v>20</v>
      </c>
      <c r="E44" s="33">
        <v>2</v>
      </c>
      <c r="F44" s="33"/>
      <c r="G44" s="33"/>
      <c r="H44" s="34"/>
      <c r="I44" s="94"/>
      <c r="J44" s="65">
        <v>3</v>
      </c>
      <c r="K44" s="82"/>
      <c r="L44" s="13">
        <v>917012</v>
      </c>
      <c r="M44" s="41" t="s">
        <v>20</v>
      </c>
      <c r="N44" s="13">
        <v>3</v>
      </c>
    </row>
    <row r="45" spans="2:14" ht="15.75">
      <c r="B45" s="9">
        <v>5</v>
      </c>
      <c r="C45" s="64" t="s">
        <v>56</v>
      </c>
      <c r="D45" s="29">
        <v>11</v>
      </c>
      <c r="E45" s="33"/>
      <c r="F45" s="33"/>
      <c r="G45" s="33"/>
      <c r="H45" s="34"/>
      <c r="I45" s="94"/>
      <c r="J45" s="27"/>
      <c r="K45" s="81"/>
      <c r="L45" s="13">
        <v>917011</v>
      </c>
      <c r="M45" s="41" t="s">
        <v>69</v>
      </c>
      <c r="N45" s="13">
        <v>3</v>
      </c>
    </row>
    <row r="46" spans="2:14" ht="15.75">
      <c r="B46" s="9">
        <v>6</v>
      </c>
      <c r="C46" s="64" t="s">
        <v>57</v>
      </c>
      <c r="D46" s="29">
        <v>14</v>
      </c>
      <c r="E46" s="33">
        <v>1</v>
      </c>
      <c r="F46" s="33"/>
      <c r="G46" s="33"/>
      <c r="H46" s="34"/>
      <c r="I46" s="94"/>
      <c r="J46" s="65">
        <v>3</v>
      </c>
      <c r="K46" s="81"/>
      <c r="L46" s="13">
        <v>917015</v>
      </c>
      <c r="M46" s="41" t="s">
        <v>23</v>
      </c>
      <c r="N46" s="13">
        <v>1</v>
      </c>
    </row>
    <row r="47" spans="2:14" ht="15.75">
      <c r="B47" s="9">
        <v>7</v>
      </c>
      <c r="C47" s="64" t="s">
        <v>14</v>
      </c>
      <c r="D47" s="29">
        <v>10</v>
      </c>
      <c r="E47" s="33">
        <v>2</v>
      </c>
      <c r="F47" s="33"/>
      <c r="G47" s="33"/>
      <c r="H47" s="34"/>
      <c r="I47" s="94"/>
      <c r="J47" s="65">
        <v>3</v>
      </c>
      <c r="K47" s="81"/>
      <c r="L47" s="13">
        <v>917016</v>
      </c>
      <c r="M47" s="41" t="s">
        <v>59</v>
      </c>
      <c r="N47" s="13">
        <v>4</v>
      </c>
    </row>
    <row r="48" spans="2:14" s="1" customFormat="1" ht="15.75">
      <c r="B48" s="9">
        <v>8</v>
      </c>
      <c r="C48" s="64" t="s">
        <v>15</v>
      </c>
      <c r="D48" s="29">
        <v>3</v>
      </c>
      <c r="E48" s="33"/>
      <c r="F48" s="33"/>
      <c r="G48" s="33"/>
      <c r="H48" s="34"/>
      <c r="I48" s="94"/>
      <c r="J48" s="65"/>
      <c r="K48" s="82"/>
      <c r="L48" s="13"/>
      <c r="M48" s="39"/>
      <c r="N48" s="13"/>
    </row>
    <row r="49" spans="2:14" ht="15.75">
      <c r="B49" s="9">
        <v>9</v>
      </c>
      <c r="C49" s="64" t="s">
        <v>16</v>
      </c>
      <c r="D49" s="29">
        <v>12</v>
      </c>
      <c r="E49" s="33">
        <v>1</v>
      </c>
      <c r="F49" s="33"/>
      <c r="G49" s="33"/>
      <c r="H49" s="34">
        <v>1</v>
      </c>
      <c r="I49" s="94">
        <v>100</v>
      </c>
      <c r="J49" s="65">
        <v>5</v>
      </c>
      <c r="K49" s="82"/>
      <c r="L49" s="154" t="s">
        <v>44</v>
      </c>
      <c r="M49" s="155"/>
      <c r="N49" s="103">
        <f>SUM(N39:N48)</f>
        <v>26</v>
      </c>
    </row>
    <row r="50" spans="2:12" ht="15.75">
      <c r="B50" s="9">
        <v>10</v>
      </c>
      <c r="C50" s="64" t="s">
        <v>17</v>
      </c>
      <c r="D50" s="29">
        <v>5</v>
      </c>
      <c r="E50" s="33"/>
      <c r="F50" s="33"/>
      <c r="G50" s="33"/>
      <c r="H50" s="34"/>
      <c r="I50" s="94"/>
      <c r="J50" s="65"/>
      <c r="K50" s="82"/>
      <c r="L50" s="4"/>
    </row>
    <row r="51" spans="2:12" ht="15.75">
      <c r="B51" s="9">
        <v>11</v>
      </c>
      <c r="C51" s="64" t="s">
        <v>18</v>
      </c>
      <c r="D51" s="29">
        <v>16</v>
      </c>
      <c r="E51" s="33">
        <v>1</v>
      </c>
      <c r="F51" s="33"/>
      <c r="G51" s="33"/>
      <c r="H51" s="34"/>
      <c r="I51" s="94"/>
      <c r="J51" s="65">
        <v>3</v>
      </c>
      <c r="K51" s="82"/>
      <c r="L51" s="4"/>
    </row>
    <row r="52" spans="2:12" ht="15.75">
      <c r="B52" s="9">
        <v>12</v>
      </c>
      <c r="C52" s="64" t="s">
        <v>19</v>
      </c>
      <c r="D52" s="29">
        <v>9</v>
      </c>
      <c r="E52" s="33"/>
      <c r="F52" s="33"/>
      <c r="G52" s="33"/>
      <c r="H52" s="34"/>
      <c r="I52" s="94"/>
      <c r="J52" s="27"/>
      <c r="K52" s="81"/>
      <c r="L52" s="4"/>
    </row>
    <row r="53" spans="2:12" ht="15.75">
      <c r="B53" s="9">
        <v>13</v>
      </c>
      <c r="C53" s="64" t="s">
        <v>20</v>
      </c>
      <c r="D53" s="29">
        <v>22</v>
      </c>
      <c r="E53" s="33">
        <v>2</v>
      </c>
      <c r="F53" s="33"/>
      <c r="G53" s="33"/>
      <c r="H53" s="34">
        <v>1</v>
      </c>
      <c r="I53" s="94">
        <v>50</v>
      </c>
      <c r="J53" s="27">
        <v>3.5</v>
      </c>
      <c r="K53" s="81"/>
      <c r="L53" s="4"/>
    </row>
    <row r="54" spans="2:11" ht="15.75">
      <c r="B54" s="9">
        <v>14</v>
      </c>
      <c r="C54" s="64" t="s">
        <v>21</v>
      </c>
      <c r="D54" s="29">
        <v>7</v>
      </c>
      <c r="E54" s="33"/>
      <c r="F54" s="33"/>
      <c r="G54" s="33"/>
      <c r="H54" s="34"/>
      <c r="I54" s="94"/>
      <c r="J54" s="27"/>
      <c r="K54" s="81"/>
    </row>
    <row r="55" spans="2:11" ht="15.75">
      <c r="B55" s="9">
        <v>15</v>
      </c>
      <c r="C55" s="64" t="s">
        <v>58</v>
      </c>
      <c r="D55" s="29">
        <v>8</v>
      </c>
      <c r="E55" s="33"/>
      <c r="F55" s="33"/>
      <c r="G55" s="33"/>
      <c r="H55" s="34"/>
      <c r="I55" s="94"/>
      <c r="J55" s="27"/>
      <c r="K55" s="81"/>
    </row>
    <row r="56" spans="2:11" ht="15.75">
      <c r="B56" s="9">
        <v>16</v>
      </c>
      <c r="C56" s="64" t="s">
        <v>23</v>
      </c>
      <c r="D56" s="29">
        <v>3</v>
      </c>
      <c r="E56" s="33"/>
      <c r="F56" s="33"/>
      <c r="G56" s="33"/>
      <c r="H56" s="34"/>
      <c r="I56" s="94"/>
      <c r="J56" s="27"/>
      <c r="K56" s="81"/>
    </row>
    <row r="57" spans="2:11" ht="15.75">
      <c r="B57" s="9">
        <v>17</v>
      </c>
      <c r="C57" s="64" t="s">
        <v>59</v>
      </c>
      <c r="D57" s="29">
        <v>14</v>
      </c>
      <c r="E57" s="33">
        <v>2</v>
      </c>
      <c r="F57" s="33"/>
      <c r="G57" s="33"/>
      <c r="H57" s="34">
        <v>1</v>
      </c>
      <c r="I57" s="94">
        <v>50</v>
      </c>
      <c r="J57" s="27">
        <v>3.5</v>
      </c>
      <c r="K57" s="81"/>
    </row>
    <row r="58" spans="2:11" ht="15.75">
      <c r="B58" s="9">
        <v>18</v>
      </c>
      <c r="C58" s="64" t="s">
        <v>25</v>
      </c>
      <c r="D58" s="29">
        <v>7</v>
      </c>
      <c r="E58" s="36">
        <v>1</v>
      </c>
      <c r="F58" s="36"/>
      <c r="G58" s="36"/>
      <c r="H58" s="34">
        <v>1</v>
      </c>
      <c r="I58" s="94">
        <v>100</v>
      </c>
      <c r="J58" s="27">
        <v>4</v>
      </c>
      <c r="K58" s="81"/>
    </row>
    <row r="59" spans="2:11" ht="15.75">
      <c r="B59" s="9">
        <v>19</v>
      </c>
      <c r="C59" s="64" t="s">
        <v>26</v>
      </c>
      <c r="D59" s="29">
        <v>6</v>
      </c>
      <c r="E59" s="33">
        <v>1</v>
      </c>
      <c r="F59" s="33"/>
      <c r="G59" s="33"/>
      <c r="H59" s="34">
        <v>1</v>
      </c>
      <c r="I59" s="94">
        <v>100</v>
      </c>
      <c r="J59" s="65">
        <v>4</v>
      </c>
      <c r="K59" s="82"/>
    </row>
    <row r="60" spans="2:11" ht="15.75">
      <c r="B60" s="9">
        <v>20</v>
      </c>
      <c r="C60" s="64" t="s">
        <v>27</v>
      </c>
      <c r="D60" s="29">
        <v>0</v>
      </c>
      <c r="E60" s="33"/>
      <c r="F60" s="33"/>
      <c r="G60" s="33"/>
      <c r="H60" s="34"/>
      <c r="I60" s="94"/>
      <c r="J60" s="65"/>
      <c r="K60" s="82"/>
    </row>
    <row r="61" spans="2:11" ht="15.75">
      <c r="B61" s="9">
        <v>21</v>
      </c>
      <c r="C61" s="64" t="s">
        <v>28</v>
      </c>
      <c r="D61" s="29">
        <v>5</v>
      </c>
      <c r="E61" s="33"/>
      <c r="F61" s="33"/>
      <c r="G61" s="33"/>
      <c r="H61" s="35"/>
      <c r="I61" s="94"/>
      <c r="J61" s="65"/>
      <c r="K61" s="82"/>
    </row>
    <row r="62" spans="2:11" ht="15.75">
      <c r="B62" s="9">
        <v>22</v>
      </c>
      <c r="C62" s="64" t="s">
        <v>29</v>
      </c>
      <c r="D62" s="29">
        <v>2</v>
      </c>
      <c r="E62" s="36"/>
      <c r="F62" s="36"/>
      <c r="G62" s="36"/>
      <c r="H62" s="34"/>
      <c r="I62" s="35"/>
      <c r="J62" s="17"/>
      <c r="K62" s="83"/>
    </row>
    <row r="63" spans="2:11" ht="18.75">
      <c r="B63" s="161" t="s">
        <v>30</v>
      </c>
      <c r="C63" s="162"/>
      <c r="D63" s="20">
        <f>SUM(D41:D62)</f>
        <v>317</v>
      </c>
      <c r="E63" s="21">
        <f>SUM(E41:E62)</f>
        <v>20</v>
      </c>
      <c r="F63" s="21"/>
      <c r="G63" s="19"/>
      <c r="H63" s="19">
        <f>SUM(H41:H62)</f>
        <v>8</v>
      </c>
      <c r="I63" s="40">
        <v>0.4</v>
      </c>
      <c r="J63" s="102">
        <f>AVERAGE(J41:J62)</f>
        <v>3.563636363636364</v>
      </c>
      <c r="K63" s="96"/>
    </row>
  </sheetData>
  <sheetProtection/>
  <mergeCells count="34">
    <mergeCell ref="F39:F40"/>
    <mergeCell ref="G39:G40"/>
    <mergeCell ref="H39:I39"/>
    <mergeCell ref="J39:J40"/>
    <mergeCell ref="B63:C63"/>
    <mergeCell ref="B38:B40"/>
    <mergeCell ref="C38:C40"/>
    <mergeCell ref="D38:D40"/>
    <mergeCell ref="E38:E40"/>
    <mergeCell ref="F38:J38"/>
    <mergeCell ref="P4:T4"/>
    <mergeCell ref="P5:P6"/>
    <mergeCell ref="R5:S5"/>
    <mergeCell ref="T5:T6"/>
    <mergeCell ref="L29:M29"/>
    <mergeCell ref="L4:L6"/>
    <mergeCell ref="M4:M6"/>
    <mergeCell ref="Q5:Q6"/>
    <mergeCell ref="F4:J4"/>
    <mergeCell ref="F5:F6"/>
    <mergeCell ref="G5:G6"/>
    <mergeCell ref="H5:I5"/>
    <mergeCell ref="J5:J6"/>
    <mergeCell ref="O4:O6"/>
    <mergeCell ref="L49:M49"/>
    <mergeCell ref="L2:R2"/>
    <mergeCell ref="N4:N6"/>
    <mergeCell ref="B36:H36"/>
    <mergeCell ref="B2:H2"/>
    <mergeCell ref="B29:C29"/>
    <mergeCell ref="C4:C6"/>
    <mergeCell ref="B4:B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44"/>
  <sheetViews>
    <sheetView tabSelected="1" zoomScale="80" zoomScaleNormal="80" zoomScalePageLayoutView="0" workbookViewId="0" topLeftCell="A13">
      <selection activeCell="G36" sqref="G36"/>
    </sheetView>
  </sheetViews>
  <sheetFormatPr defaultColWidth="9.140625" defaultRowHeight="15"/>
  <cols>
    <col min="2" max="2" width="9.140625" style="0" customWidth="1"/>
    <col min="3" max="3" width="34.00390625" style="0" customWidth="1"/>
    <col min="4" max="4" width="12.8515625" style="0" customWidth="1"/>
    <col min="5" max="5" width="10.421875" style="0" customWidth="1"/>
    <col min="6" max="6" width="11.00390625" style="0" customWidth="1"/>
    <col min="9" max="9" width="11.28125" style="0" customWidth="1"/>
    <col min="10" max="10" width="11.421875" style="0" customWidth="1"/>
  </cols>
  <sheetData>
    <row r="2" spans="3:9" s="1" customFormat="1" ht="21">
      <c r="C2" s="218" t="s">
        <v>41</v>
      </c>
      <c r="D2" s="219"/>
      <c r="E2" s="219"/>
      <c r="F2" s="219"/>
      <c r="G2" s="219"/>
      <c r="H2" s="219"/>
      <c r="I2" s="219"/>
    </row>
    <row r="4" spans="2:10" ht="15" customHeight="1">
      <c r="B4" s="163" t="s">
        <v>1</v>
      </c>
      <c r="C4" s="163" t="s">
        <v>2</v>
      </c>
      <c r="D4" s="158" t="s">
        <v>3</v>
      </c>
      <c r="E4" s="158" t="s">
        <v>31</v>
      </c>
      <c r="F4" s="176" t="s">
        <v>63</v>
      </c>
      <c r="G4" s="176"/>
      <c r="H4" s="176"/>
      <c r="I4" s="176"/>
      <c r="J4" s="176"/>
    </row>
    <row r="5" spans="2:10" ht="21.75" customHeight="1">
      <c r="B5" s="164"/>
      <c r="C5" s="164"/>
      <c r="D5" s="159"/>
      <c r="E5" s="159"/>
      <c r="F5" s="158" t="s">
        <v>35</v>
      </c>
      <c r="G5" s="211" t="s">
        <v>36</v>
      </c>
      <c r="H5" s="220" t="s">
        <v>4</v>
      </c>
      <c r="I5" s="221"/>
      <c r="J5" s="214" t="s">
        <v>5</v>
      </c>
    </row>
    <row r="6" spans="2:10" ht="15" customHeight="1" hidden="1">
      <c r="B6" s="164"/>
      <c r="C6" s="164"/>
      <c r="D6" s="159"/>
      <c r="E6" s="159"/>
      <c r="F6" s="159"/>
      <c r="G6" s="177"/>
      <c r="H6" s="12" t="s">
        <v>6</v>
      </c>
      <c r="I6" s="8" t="s">
        <v>7</v>
      </c>
      <c r="J6" s="173"/>
    </row>
    <row r="7" spans="2:10" s="1" customFormat="1" ht="15" customHeight="1">
      <c r="B7" s="165"/>
      <c r="C7" s="165"/>
      <c r="D7" s="160"/>
      <c r="E7" s="160"/>
      <c r="F7" s="160"/>
      <c r="G7" s="178"/>
      <c r="H7" s="12" t="s">
        <v>6</v>
      </c>
      <c r="I7" s="8" t="s">
        <v>7</v>
      </c>
      <c r="J7" s="174"/>
    </row>
    <row r="8" spans="2:10" ht="18" customHeight="1">
      <c r="B8" s="9">
        <v>1</v>
      </c>
      <c r="C8" s="10" t="s">
        <v>8</v>
      </c>
      <c r="D8" s="29">
        <v>73</v>
      </c>
      <c r="E8" s="43">
        <v>28</v>
      </c>
      <c r="F8" s="24"/>
      <c r="G8" s="24"/>
      <c r="H8" s="16">
        <v>14</v>
      </c>
      <c r="I8" s="17">
        <v>50</v>
      </c>
      <c r="J8" s="108">
        <v>3.6</v>
      </c>
    </row>
    <row r="9" spans="2:10" ht="14.25" customHeight="1">
      <c r="B9" s="9">
        <v>2</v>
      </c>
      <c r="C9" s="10" t="s">
        <v>9</v>
      </c>
      <c r="D9" s="29">
        <v>57</v>
      </c>
      <c r="E9" s="43">
        <v>13</v>
      </c>
      <c r="F9" s="24">
        <v>1</v>
      </c>
      <c r="G9" s="24">
        <v>8</v>
      </c>
      <c r="H9" s="16">
        <v>3</v>
      </c>
      <c r="I9" s="17">
        <v>23</v>
      </c>
      <c r="J9" s="108">
        <v>3.2</v>
      </c>
    </row>
    <row r="10" spans="2:10" ht="15.75">
      <c r="B10" s="9">
        <v>3</v>
      </c>
      <c r="C10" s="10" t="s">
        <v>10</v>
      </c>
      <c r="D10" s="29">
        <v>13</v>
      </c>
      <c r="E10" s="43">
        <v>8</v>
      </c>
      <c r="F10" s="24"/>
      <c r="G10" s="24"/>
      <c r="H10" s="16">
        <v>1</v>
      </c>
      <c r="I10" s="17">
        <v>12.5</v>
      </c>
      <c r="J10" s="108">
        <v>3.1</v>
      </c>
    </row>
    <row r="11" spans="2:10" ht="15.75">
      <c r="B11" s="9">
        <v>4</v>
      </c>
      <c r="C11" s="10" t="s">
        <v>11</v>
      </c>
      <c r="D11" s="29">
        <v>20</v>
      </c>
      <c r="E11" s="43">
        <v>4</v>
      </c>
      <c r="F11" s="24"/>
      <c r="G11" s="24"/>
      <c r="H11" s="16">
        <v>3</v>
      </c>
      <c r="I11" s="17">
        <v>75</v>
      </c>
      <c r="J11" s="65">
        <v>4</v>
      </c>
    </row>
    <row r="12" spans="2:10" ht="15.75">
      <c r="B12" s="9">
        <v>5</v>
      </c>
      <c r="C12" s="10" t="s">
        <v>12</v>
      </c>
      <c r="D12" s="29">
        <v>11</v>
      </c>
      <c r="E12" s="43">
        <v>5</v>
      </c>
      <c r="F12" s="24">
        <v>1</v>
      </c>
      <c r="G12" s="24">
        <v>20</v>
      </c>
      <c r="H12" s="16"/>
      <c r="I12" s="17"/>
      <c r="J12" s="65">
        <v>2.8</v>
      </c>
    </row>
    <row r="13" spans="2:10" ht="15.75">
      <c r="B13" s="9">
        <v>6</v>
      </c>
      <c r="C13" s="10" t="s">
        <v>13</v>
      </c>
      <c r="D13" s="29">
        <v>14</v>
      </c>
      <c r="E13" s="43">
        <v>5</v>
      </c>
      <c r="F13" s="24"/>
      <c r="G13" s="24"/>
      <c r="H13" s="16">
        <v>1</v>
      </c>
      <c r="I13" s="17">
        <v>20</v>
      </c>
      <c r="J13" s="108">
        <v>3.2</v>
      </c>
    </row>
    <row r="14" spans="2:10" ht="15.75">
      <c r="B14" s="9">
        <v>7</v>
      </c>
      <c r="C14" s="10" t="s">
        <v>14</v>
      </c>
      <c r="D14" s="29">
        <v>10</v>
      </c>
      <c r="E14" s="43"/>
      <c r="F14" s="24"/>
      <c r="G14" s="24"/>
      <c r="H14" s="16"/>
      <c r="I14" s="17"/>
      <c r="J14" s="108">
        <v>3.2</v>
      </c>
    </row>
    <row r="15" spans="2:10" ht="15.75">
      <c r="B15" s="9">
        <v>8</v>
      </c>
      <c r="C15" s="10" t="s">
        <v>15</v>
      </c>
      <c r="D15" s="29">
        <v>3</v>
      </c>
      <c r="E15" s="43">
        <v>3</v>
      </c>
      <c r="F15" s="24"/>
      <c r="G15" s="24"/>
      <c r="H15" s="16"/>
      <c r="I15" s="17"/>
      <c r="J15" s="65">
        <v>3</v>
      </c>
    </row>
    <row r="16" spans="2:10" ht="15.75">
      <c r="B16" s="9">
        <v>9</v>
      </c>
      <c r="C16" s="10" t="s">
        <v>16</v>
      </c>
      <c r="D16" s="29">
        <v>12</v>
      </c>
      <c r="E16" s="151">
        <v>1</v>
      </c>
      <c r="F16" s="2"/>
      <c r="G16" s="2"/>
      <c r="H16" s="2"/>
      <c r="I16" s="2"/>
      <c r="J16" s="65">
        <v>3</v>
      </c>
    </row>
    <row r="17" spans="2:10" ht="15.75">
      <c r="B17" s="9">
        <v>10</v>
      </c>
      <c r="C17" s="10" t="s">
        <v>17</v>
      </c>
      <c r="D17" s="29">
        <v>5</v>
      </c>
      <c r="E17" s="43">
        <v>1</v>
      </c>
      <c r="F17" s="24"/>
      <c r="G17" s="24"/>
      <c r="H17" s="16">
        <v>1</v>
      </c>
      <c r="I17" s="17">
        <v>100</v>
      </c>
      <c r="J17" s="65">
        <v>4</v>
      </c>
    </row>
    <row r="18" spans="2:10" ht="15.75">
      <c r="B18" s="9">
        <v>11</v>
      </c>
      <c r="C18" s="10" t="s">
        <v>18</v>
      </c>
      <c r="D18" s="29">
        <v>16</v>
      </c>
      <c r="E18" s="43"/>
      <c r="F18" s="24"/>
      <c r="G18" s="24"/>
      <c r="H18" s="16"/>
      <c r="I18" s="17"/>
      <c r="J18" s="108"/>
    </row>
    <row r="19" spans="2:10" ht="15.75">
      <c r="B19" s="9">
        <v>12</v>
      </c>
      <c r="C19" s="10" t="s">
        <v>19</v>
      </c>
      <c r="D19" s="29">
        <v>9</v>
      </c>
      <c r="E19" s="43">
        <v>3</v>
      </c>
      <c r="F19" s="24"/>
      <c r="G19" s="24"/>
      <c r="H19" s="16">
        <v>1</v>
      </c>
      <c r="I19" s="17">
        <v>33.3</v>
      </c>
      <c r="J19" s="108">
        <v>3.3</v>
      </c>
    </row>
    <row r="20" spans="2:10" ht="15.75">
      <c r="B20" s="9">
        <v>13</v>
      </c>
      <c r="C20" s="10" t="s">
        <v>20</v>
      </c>
      <c r="D20" s="29">
        <v>22</v>
      </c>
      <c r="E20" s="43">
        <v>4</v>
      </c>
      <c r="F20" s="24"/>
      <c r="G20" s="24"/>
      <c r="H20" s="16"/>
      <c r="I20" s="17"/>
      <c r="J20" s="65">
        <v>3</v>
      </c>
    </row>
    <row r="21" spans="2:10" ht="15.75">
      <c r="B21" s="9">
        <v>14</v>
      </c>
      <c r="C21" s="10" t="s">
        <v>21</v>
      </c>
      <c r="D21" s="29">
        <v>7</v>
      </c>
      <c r="E21" s="43">
        <v>6</v>
      </c>
      <c r="F21" s="24"/>
      <c r="G21" s="24"/>
      <c r="H21" s="16"/>
      <c r="I21" s="17"/>
      <c r="J21" s="65">
        <v>3</v>
      </c>
    </row>
    <row r="22" spans="2:10" ht="15.75">
      <c r="B22" s="9">
        <v>15</v>
      </c>
      <c r="C22" s="10" t="s">
        <v>22</v>
      </c>
      <c r="D22" s="29">
        <v>8</v>
      </c>
      <c r="E22" s="43">
        <v>4</v>
      </c>
      <c r="F22" s="24"/>
      <c r="G22" s="24"/>
      <c r="H22" s="16">
        <v>2</v>
      </c>
      <c r="I22" s="17">
        <v>50</v>
      </c>
      <c r="J22" s="108">
        <v>3.5</v>
      </c>
    </row>
    <row r="23" spans="2:10" ht="15.75">
      <c r="B23" s="9">
        <v>16</v>
      </c>
      <c r="C23" s="10" t="s">
        <v>23</v>
      </c>
      <c r="D23" s="29">
        <v>3</v>
      </c>
      <c r="E23" s="43"/>
      <c r="F23" s="31"/>
      <c r="G23" s="31"/>
      <c r="H23" s="32"/>
      <c r="I23" s="28"/>
      <c r="J23" s="54"/>
    </row>
    <row r="24" spans="2:10" ht="15.75">
      <c r="B24" s="9">
        <v>17</v>
      </c>
      <c r="C24" s="10" t="s">
        <v>24</v>
      </c>
      <c r="D24" s="29">
        <v>14</v>
      </c>
      <c r="E24" s="43">
        <v>4</v>
      </c>
      <c r="F24" s="31"/>
      <c r="G24" s="31"/>
      <c r="H24" s="32">
        <v>1</v>
      </c>
      <c r="I24" s="28">
        <v>25</v>
      </c>
      <c r="J24" s="54">
        <v>3.3</v>
      </c>
    </row>
    <row r="25" spans="2:10" ht="15.75">
      <c r="B25" s="9">
        <v>18</v>
      </c>
      <c r="C25" s="10" t="s">
        <v>25</v>
      </c>
      <c r="D25" s="29">
        <v>7</v>
      </c>
      <c r="E25" s="48">
        <v>4</v>
      </c>
      <c r="F25" s="31">
        <v>1</v>
      </c>
      <c r="G25" s="31">
        <v>25</v>
      </c>
      <c r="H25" s="32"/>
      <c r="I25" s="28"/>
      <c r="J25" s="54">
        <v>2.8</v>
      </c>
    </row>
    <row r="26" spans="2:10" ht="15.75">
      <c r="B26" s="139">
        <v>19</v>
      </c>
      <c r="C26" s="64" t="s">
        <v>26</v>
      </c>
      <c r="D26" s="29">
        <v>6</v>
      </c>
      <c r="E26" s="43">
        <v>5</v>
      </c>
      <c r="F26" s="32"/>
      <c r="G26" s="28"/>
      <c r="H26" s="28">
        <v>3</v>
      </c>
      <c r="I26" s="152">
        <v>60</v>
      </c>
      <c r="J26" s="54">
        <v>3.6</v>
      </c>
    </row>
    <row r="27" spans="2:10" ht="15.75">
      <c r="B27" s="9">
        <v>20</v>
      </c>
      <c r="C27" s="64" t="s">
        <v>27</v>
      </c>
      <c r="D27" s="29">
        <v>0</v>
      </c>
      <c r="E27" s="43"/>
      <c r="F27" s="24"/>
      <c r="G27" s="24"/>
      <c r="H27" s="16"/>
      <c r="I27" s="17"/>
      <c r="J27" s="108"/>
    </row>
    <row r="28" spans="2:10" ht="15.75">
      <c r="B28" s="9">
        <v>21</v>
      </c>
      <c r="C28" s="10" t="s">
        <v>28</v>
      </c>
      <c r="D28" s="29">
        <v>5</v>
      </c>
      <c r="E28" s="43"/>
      <c r="F28" s="24"/>
      <c r="G28" s="24"/>
      <c r="H28" s="17"/>
      <c r="I28" s="17"/>
      <c r="J28" s="108"/>
    </row>
    <row r="29" spans="2:10" ht="15.75">
      <c r="B29" s="9">
        <v>22</v>
      </c>
      <c r="C29" s="11" t="s">
        <v>29</v>
      </c>
      <c r="D29" s="29">
        <v>2</v>
      </c>
      <c r="E29" s="18"/>
      <c r="F29" s="25"/>
      <c r="G29" s="25"/>
      <c r="H29" s="16"/>
      <c r="I29" s="17"/>
      <c r="J29" s="108"/>
    </row>
    <row r="30" spans="2:11" ht="18.75">
      <c r="B30" s="161" t="s">
        <v>30</v>
      </c>
      <c r="C30" s="162"/>
      <c r="D30" s="20">
        <f>SUM(D8:D29)</f>
        <v>317</v>
      </c>
      <c r="E30" s="21">
        <f>SUM(E8:E29)</f>
        <v>98</v>
      </c>
      <c r="F30" s="21">
        <f>SUM(F8:F29)</f>
        <v>3</v>
      </c>
      <c r="G30" s="40">
        <v>0.03</v>
      </c>
      <c r="H30" s="19">
        <f>SUM(H8:H29)</f>
        <v>30</v>
      </c>
      <c r="I30" s="44">
        <v>0.31</v>
      </c>
      <c r="J30" s="102">
        <f>AVERAGE(J8:J29)</f>
        <v>3.2705882352941167</v>
      </c>
      <c r="K30" s="126" t="s">
        <v>84</v>
      </c>
    </row>
    <row r="31" spans="3:8" ht="15">
      <c r="C31" s="1"/>
      <c r="D31" s="1"/>
      <c r="E31" s="1"/>
      <c r="F31" s="1"/>
      <c r="G31" s="1"/>
      <c r="H31" s="1"/>
    </row>
    <row r="32" spans="9:10" ht="18.75">
      <c r="I32" s="149" t="s">
        <v>38</v>
      </c>
      <c r="J32" s="148">
        <v>0.97</v>
      </c>
    </row>
    <row r="33" spans="9:10" ht="18.75">
      <c r="I33" s="149" t="s">
        <v>39</v>
      </c>
      <c r="J33" s="148">
        <v>0.31</v>
      </c>
    </row>
    <row r="34" ht="15">
      <c r="C34" s="1"/>
    </row>
    <row r="35" ht="15">
      <c r="C35" s="1"/>
    </row>
    <row r="36" ht="15">
      <c r="C36" s="1"/>
    </row>
    <row r="38" spans="2:4" ht="15">
      <c r="B38" s="1"/>
      <c r="C38" s="42" t="s">
        <v>43</v>
      </c>
      <c r="D38" s="1"/>
    </row>
    <row r="39" spans="2:4" ht="15">
      <c r="B39" s="1"/>
      <c r="C39" s="1"/>
      <c r="D39" s="1"/>
    </row>
    <row r="40" spans="2:4" ht="15">
      <c r="B40" s="51" t="s">
        <v>45</v>
      </c>
      <c r="C40" s="51" t="s">
        <v>46</v>
      </c>
      <c r="D40" s="103" t="s">
        <v>47</v>
      </c>
    </row>
    <row r="41" spans="2:4" s="1" customFormat="1" ht="15">
      <c r="B41" s="51">
        <v>917002</v>
      </c>
      <c r="C41" s="73" t="s">
        <v>85</v>
      </c>
      <c r="D41" s="51">
        <v>1</v>
      </c>
    </row>
    <row r="42" spans="2:4" ht="15">
      <c r="B42" s="51">
        <v>917202</v>
      </c>
      <c r="C42" s="41" t="s">
        <v>68</v>
      </c>
      <c r="D42" s="51">
        <v>1</v>
      </c>
    </row>
    <row r="43" spans="2:4" ht="15">
      <c r="B43" s="105">
        <v>917203</v>
      </c>
      <c r="C43" s="73" t="s">
        <v>86</v>
      </c>
      <c r="D43" s="131">
        <v>1</v>
      </c>
    </row>
    <row r="44" spans="2:4" ht="18.75">
      <c r="B44" s="216" t="s">
        <v>44</v>
      </c>
      <c r="C44" s="217"/>
      <c r="D44" s="153">
        <v>3</v>
      </c>
    </row>
  </sheetData>
  <sheetProtection/>
  <mergeCells count="12">
    <mergeCell ref="F5:F7"/>
    <mergeCell ref="G5:G7"/>
    <mergeCell ref="J5:J7"/>
    <mergeCell ref="C2:I2"/>
    <mergeCell ref="F4:J4"/>
    <mergeCell ref="H5:I5"/>
    <mergeCell ref="B44:C44"/>
    <mergeCell ref="B4:B7"/>
    <mergeCell ref="B30:C30"/>
    <mergeCell ref="C4:C7"/>
    <mergeCell ref="D4:D7"/>
    <mergeCell ref="E4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zoomScale="80" zoomScaleNormal="80" zoomScalePageLayoutView="0" workbookViewId="0" topLeftCell="A4">
      <selection activeCell="E37" sqref="E37"/>
    </sheetView>
  </sheetViews>
  <sheetFormatPr defaultColWidth="9.140625" defaultRowHeight="15"/>
  <cols>
    <col min="3" max="3" width="35.8515625" style="0" customWidth="1"/>
    <col min="4" max="4" width="14.140625" style="0" customWidth="1"/>
    <col min="5" max="5" width="10.7109375" style="0" customWidth="1"/>
    <col min="6" max="6" width="10.421875" style="0" customWidth="1"/>
    <col min="7" max="7" width="9.421875" style="0" bestFit="1" customWidth="1"/>
    <col min="10" max="10" width="10.8515625" style="0" customWidth="1"/>
  </cols>
  <sheetData>
    <row r="2" spans="3:10" ht="22.5">
      <c r="C2" s="156" t="s">
        <v>42</v>
      </c>
      <c r="D2" s="156"/>
      <c r="E2" s="156"/>
      <c r="F2" s="156"/>
      <c r="G2" s="156"/>
      <c r="H2" s="156"/>
      <c r="I2" s="156"/>
      <c r="J2" s="156"/>
    </row>
    <row r="3" spans="3:10" ht="15">
      <c r="C3" s="3"/>
      <c r="D3" s="4"/>
      <c r="E3" s="4"/>
      <c r="F3" s="4"/>
      <c r="G3" s="4"/>
      <c r="H3" s="4"/>
      <c r="I3" s="1"/>
      <c r="J3" s="1"/>
    </row>
    <row r="4" spans="2:10" ht="15">
      <c r="B4" s="163" t="s">
        <v>1</v>
      </c>
      <c r="C4" s="163" t="s">
        <v>2</v>
      </c>
      <c r="D4" s="158" t="s">
        <v>3</v>
      </c>
      <c r="E4" s="158" t="s">
        <v>31</v>
      </c>
      <c r="F4" s="176" t="s">
        <v>63</v>
      </c>
      <c r="G4" s="176"/>
      <c r="H4" s="176"/>
      <c r="I4" s="176"/>
      <c r="J4" s="176"/>
    </row>
    <row r="5" spans="2:10" ht="15" customHeight="1">
      <c r="B5" s="164"/>
      <c r="C5" s="164"/>
      <c r="D5" s="159"/>
      <c r="E5" s="159"/>
      <c r="F5" s="159" t="s">
        <v>35</v>
      </c>
      <c r="G5" s="177" t="s">
        <v>36</v>
      </c>
      <c r="H5" s="179" t="s">
        <v>4</v>
      </c>
      <c r="I5" s="179"/>
      <c r="J5" s="173" t="s">
        <v>5</v>
      </c>
    </row>
    <row r="6" spans="2:10" ht="21" customHeight="1">
      <c r="B6" s="165"/>
      <c r="C6" s="165"/>
      <c r="D6" s="160"/>
      <c r="E6" s="160"/>
      <c r="F6" s="160"/>
      <c r="G6" s="178"/>
      <c r="H6" s="12" t="s">
        <v>6</v>
      </c>
      <c r="I6" s="8" t="s">
        <v>7</v>
      </c>
      <c r="J6" s="174"/>
    </row>
    <row r="7" spans="2:10" ht="15.75">
      <c r="B7" s="9">
        <v>1</v>
      </c>
      <c r="C7" s="64" t="s">
        <v>8</v>
      </c>
      <c r="D7" s="29">
        <v>73</v>
      </c>
      <c r="E7" s="43">
        <v>26</v>
      </c>
      <c r="F7" s="43"/>
      <c r="G7" s="43"/>
      <c r="H7" s="16">
        <v>14</v>
      </c>
      <c r="I7" s="104">
        <v>53.8</v>
      </c>
      <c r="J7" s="54">
        <v>3.7</v>
      </c>
    </row>
    <row r="8" spans="2:11" ht="15.75">
      <c r="B8" s="9">
        <v>2</v>
      </c>
      <c r="C8" s="10" t="s">
        <v>9</v>
      </c>
      <c r="D8" s="29">
        <v>57</v>
      </c>
      <c r="E8" s="43">
        <v>10</v>
      </c>
      <c r="F8" s="43"/>
      <c r="G8" s="43"/>
      <c r="H8" s="16">
        <v>5</v>
      </c>
      <c r="I8" s="17">
        <v>50</v>
      </c>
      <c r="J8" s="27">
        <v>3.5</v>
      </c>
      <c r="K8" s="1"/>
    </row>
    <row r="9" spans="2:10" ht="15.75">
      <c r="B9" s="9">
        <v>3</v>
      </c>
      <c r="C9" s="10" t="s">
        <v>55</v>
      </c>
      <c r="D9" s="29">
        <v>13</v>
      </c>
      <c r="E9" s="43">
        <v>12</v>
      </c>
      <c r="F9" s="43"/>
      <c r="G9" s="43"/>
      <c r="H9" s="16">
        <v>6</v>
      </c>
      <c r="I9" s="17">
        <v>50</v>
      </c>
      <c r="J9" s="65">
        <v>3.5</v>
      </c>
    </row>
    <row r="10" spans="2:10" ht="15.75">
      <c r="B10" s="9">
        <v>4</v>
      </c>
      <c r="C10" s="10" t="s">
        <v>54</v>
      </c>
      <c r="D10" s="29">
        <v>20</v>
      </c>
      <c r="E10" s="43">
        <v>14</v>
      </c>
      <c r="F10" s="43"/>
      <c r="G10" s="43"/>
      <c r="H10" s="16">
        <v>6</v>
      </c>
      <c r="I10" s="17">
        <v>43</v>
      </c>
      <c r="J10" s="27">
        <v>3.5</v>
      </c>
    </row>
    <row r="11" spans="2:10" ht="15.75">
      <c r="B11" s="9">
        <v>5</v>
      </c>
      <c r="C11" s="10" t="s">
        <v>56</v>
      </c>
      <c r="D11" s="29">
        <v>11</v>
      </c>
      <c r="E11" s="43"/>
      <c r="F11" s="43"/>
      <c r="G11" s="43"/>
      <c r="H11" s="16"/>
      <c r="I11" s="17"/>
      <c r="J11" s="27"/>
    </row>
    <row r="12" spans="2:10" ht="15.75">
      <c r="B12" s="9">
        <v>6</v>
      </c>
      <c r="C12" s="10" t="s">
        <v>57</v>
      </c>
      <c r="D12" s="29">
        <v>14</v>
      </c>
      <c r="E12" s="43">
        <v>12</v>
      </c>
      <c r="F12" s="43"/>
      <c r="G12" s="43"/>
      <c r="H12" s="16">
        <v>6</v>
      </c>
      <c r="I12" s="17">
        <v>50</v>
      </c>
      <c r="J12" s="65">
        <v>3.5</v>
      </c>
    </row>
    <row r="13" spans="2:10" ht="15.75">
      <c r="B13" s="9">
        <v>7</v>
      </c>
      <c r="C13" s="10" t="s">
        <v>14</v>
      </c>
      <c r="D13" s="29">
        <v>10</v>
      </c>
      <c r="E13" s="43"/>
      <c r="F13" s="43"/>
      <c r="G13" s="43"/>
      <c r="H13" s="16"/>
      <c r="I13" s="17"/>
      <c r="J13" s="27"/>
    </row>
    <row r="14" spans="2:10" ht="15.75">
      <c r="B14" s="9">
        <v>8</v>
      </c>
      <c r="C14" s="10" t="s">
        <v>15</v>
      </c>
      <c r="D14" s="29">
        <v>3</v>
      </c>
      <c r="E14" s="43"/>
      <c r="F14" s="43"/>
      <c r="G14" s="43"/>
      <c r="H14" s="16"/>
      <c r="I14" s="17"/>
      <c r="J14" s="27"/>
    </row>
    <row r="15" spans="2:10" ht="15.75">
      <c r="B15" s="9">
        <v>9</v>
      </c>
      <c r="C15" s="10" t="s">
        <v>16</v>
      </c>
      <c r="D15" s="29">
        <v>12</v>
      </c>
      <c r="E15" s="43"/>
      <c r="F15" s="43"/>
      <c r="G15" s="43"/>
      <c r="H15" s="16"/>
      <c r="I15" s="17"/>
      <c r="J15" s="27"/>
    </row>
    <row r="16" spans="2:10" ht="15.75">
      <c r="B16" s="9">
        <v>10</v>
      </c>
      <c r="C16" s="10" t="s">
        <v>17</v>
      </c>
      <c r="D16" s="29">
        <v>5</v>
      </c>
      <c r="E16" s="43">
        <v>2</v>
      </c>
      <c r="F16" s="43"/>
      <c r="G16" s="43"/>
      <c r="H16" s="16">
        <v>2</v>
      </c>
      <c r="I16" s="17">
        <v>100</v>
      </c>
      <c r="J16" s="27">
        <v>4.5</v>
      </c>
    </row>
    <row r="17" spans="2:10" ht="15.75">
      <c r="B17" s="9">
        <v>11</v>
      </c>
      <c r="C17" s="10" t="s">
        <v>18</v>
      </c>
      <c r="D17" s="29">
        <v>16</v>
      </c>
      <c r="E17" s="43">
        <v>2</v>
      </c>
      <c r="F17" s="43"/>
      <c r="G17" s="43"/>
      <c r="H17" s="16">
        <v>1</v>
      </c>
      <c r="I17" s="17">
        <v>50</v>
      </c>
      <c r="J17" s="27">
        <v>3.5</v>
      </c>
    </row>
    <row r="18" spans="2:10" ht="15.75">
      <c r="B18" s="9">
        <v>12</v>
      </c>
      <c r="C18" s="10" t="s">
        <v>19</v>
      </c>
      <c r="D18" s="29">
        <v>9</v>
      </c>
      <c r="E18" s="43"/>
      <c r="F18" s="43"/>
      <c r="G18" s="43"/>
      <c r="H18" s="16"/>
      <c r="I18" s="17"/>
      <c r="J18" s="27"/>
    </row>
    <row r="19" spans="2:10" ht="15.75">
      <c r="B19" s="9">
        <v>13</v>
      </c>
      <c r="C19" s="10" t="s">
        <v>20</v>
      </c>
      <c r="D19" s="29">
        <v>22</v>
      </c>
      <c r="E19" s="43"/>
      <c r="F19" s="43"/>
      <c r="G19" s="43"/>
      <c r="H19" s="16"/>
      <c r="I19" s="17"/>
      <c r="J19" s="27"/>
    </row>
    <row r="20" spans="2:10" ht="15.75">
      <c r="B20" s="9">
        <v>14</v>
      </c>
      <c r="C20" s="10" t="s">
        <v>21</v>
      </c>
      <c r="D20" s="29">
        <v>7</v>
      </c>
      <c r="E20" s="43"/>
      <c r="F20" s="43"/>
      <c r="G20" s="43"/>
      <c r="H20" s="16"/>
      <c r="I20" s="17"/>
      <c r="J20" s="27"/>
    </row>
    <row r="21" spans="2:10" ht="15.75">
      <c r="B21" s="9">
        <v>15</v>
      </c>
      <c r="C21" s="10" t="s">
        <v>58</v>
      </c>
      <c r="D21" s="29">
        <v>8</v>
      </c>
      <c r="E21" s="43">
        <v>1</v>
      </c>
      <c r="F21" s="43"/>
      <c r="G21" s="43"/>
      <c r="H21" s="16">
        <v>1</v>
      </c>
      <c r="I21" s="17">
        <v>100</v>
      </c>
      <c r="J21" s="27">
        <v>4</v>
      </c>
    </row>
    <row r="22" spans="2:10" ht="15.75">
      <c r="B22" s="9">
        <v>16</v>
      </c>
      <c r="C22" s="10" t="s">
        <v>23</v>
      </c>
      <c r="D22" s="29">
        <v>3</v>
      </c>
      <c r="E22" s="43"/>
      <c r="F22" s="43"/>
      <c r="G22" s="43"/>
      <c r="H22" s="16"/>
      <c r="I22" s="17"/>
      <c r="J22" s="27"/>
    </row>
    <row r="23" spans="2:10" ht="15.75">
      <c r="B23" s="9">
        <v>17</v>
      </c>
      <c r="C23" s="10" t="s">
        <v>59</v>
      </c>
      <c r="D23" s="29">
        <v>14</v>
      </c>
      <c r="E23" s="43"/>
      <c r="F23" s="43"/>
      <c r="G23" s="43"/>
      <c r="H23" s="16"/>
      <c r="I23" s="17"/>
      <c r="J23" s="27"/>
    </row>
    <row r="24" spans="2:10" ht="15.75">
      <c r="B24" s="9">
        <v>18</v>
      </c>
      <c r="C24" s="10" t="s">
        <v>25</v>
      </c>
      <c r="D24" s="29">
        <v>7</v>
      </c>
      <c r="E24" s="48">
        <v>2</v>
      </c>
      <c r="F24" s="48"/>
      <c r="G24" s="48"/>
      <c r="H24" s="16">
        <v>1</v>
      </c>
      <c r="I24" s="17">
        <v>50</v>
      </c>
      <c r="J24" s="27">
        <v>3.5</v>
      </c>
    </row>
    <row r="25" spans="2:10" ht="15.75">
      <c r="B25" s="9">
        <v>19</v>
      </c>
      <c r="C25" s="10" t="s">
        <v>26</v>
      </c>
      <c r="D25" s="29">
        <v>6</v>
      </c>
      <c r="E25" s="43"/>
      <c r="F25" s="43"/>
      <c r="G25" s="43"/>
      <c r="H25" s="16"/>
      <c r="I25" s="17"/>
      <c r="J25" s="27"/>
    </row>
    <row r="26" spans="2:10" ht="15.75">
      <c r="B26" s="9">
        <v>20</v>
      </c>
      <c r="C26" s="10" t="s">
        <v>27</v>
      </c>
      <c r="D26" s="29">
        <v>0</v>
      </c>
      <c r="E26" s="43"/>
      <c r="F26" s="43"/>
      <c r="G26" s="43"/>
      <c r="H26" s="16"/>
      <c r="I26" s="17"/>
      <c r="J26" s="27"/>
    </row>
    <row r="27" spans="2:10" ht="15.75">
      <c r="B27" s="9">
        <v>21</v>
      </c>
      <c r="C27" s="10" t="s">
        <v>28</v>
      </c>
      <c r="D27" s="29">
        <v>5</v>
      </c>
      <c r="E27" s="43">
        <v>1</v>
      </c>
      <c r="F27" s="43">
        <v>1</v>
      </c>
      <c r="G27" s="43">
        <v>100</v>
      </c>
      <c r="H27" s="17"/>
      <c r="I27" s="17"/>
      <c r="J27" s="27">
        <v>2</v>
      </c>
    </row>
    <row r="28" spans="2:10" ht="15.75">
      <c r="B28" s="9">
        <v>22</v>
      </c>
      <c r="C28" s="11" t="s">
        <v>29</v>
      </c>
      <c r="D28" s="29">
        <v>2</v>
      </c>
      <c r="E28" s="48"/>
      <c r="F28" s="48"/>
      <c r="G28" s="48"/>
      <c r="H28" s="16"/>
      <c r="I28" s="17"/>
      <c r="J28" s="27"/>
    </row>
    <row r="29" spans="2:11" ht="15.75">
      <c r="B29" s="161" t="s">
        <v>30</v>
      </c>
      <c r="C29" s="162"/>
      <c r="D29" s="20">
        <f>SUM(D7:D28)</f>
        <v>317</v>
      </c>
      <c r="E29" s="21">
        <f>SUM(E7:E28)</f>
        <v>82</v>
      </c>
      <c r="F29" s="21">
        <v>1</v>
      </c>
      <c r="G29" s="44">
        <v>0.012</v>
      </c>
      <c r="H29" s="47">
        <v>42</v>
      </c>
      <c r="I29" s="40">
        <v>0.51</v>
      </c>
      <c r="J29" s="95">
        <f>AVERAGE(J7:J28)</f>
        <v>3.5200000000000005</v>
      </c>
      <c r="K29" s="76" t="s">
        <v>67</v>
      </c>
    </row>
    <row r="30" spans="3:10" ht="15">
      <c r="C30" s="1"/>
      <c r="D30" s="1"/>
      <c r="E30" s="1"/>
      <c r="F30" s="1"/>
      <c r="G30" s="1"/>
      <c r="H30" s="1"/>
      <c r="I30" s="1"/>
      <c r="J30" s="1"/>
    </row>
    <row r="31" spans="3:10" ht="18.75">
      <c r="C31" s="1"/>
      <c r="D31" s="1"/>
      <c r="E31" s="1"/>
      <c r="F31" s="1"/>
      <c r="G31" s="1"/>
      <c r="H31" s="1"/>
      <c r="I31" s="149" t="s">
        <v>38</v>
      </c>
      <c r="J31" s="148">
        <v>0.988</v>
      </c>
    </row>
    <row r="32" spans="3:10" ht="18.75">
      <c r="C32" s="1"/>
      <c r="D32" s="1"/>
      <c r="E32" s="1"/>
      <c r="F32" s="1"/>
      <c r="G32" s="1"/>
      <c r="H32" s="1"/>
      <c r="I32" s="149" t="s">
        <v>39</v>
      </c>
      <c r="J32" s="148">
        <v>0.51</v>
      </c>
    </row>
    <row r="33" spans="3:10" ht="15">
      <c r="C33" s="1" t="s">
        <v>40</v>
      </c>
      <c r="D33" s="1"/>
      <c r="E33" s="1"/>
      <c r="F33" s="1"/>
      <c r="G33" s="1"/>
      <c r="H33" s="1"/>
      <c r="I33" s="1"/>
      <c r="J33" s="1"/>
    </row>
    <row r="34" spans="3:10" ht="15">
      <c r="C34" s="1" t="s">
        <v>70</v>
      </c>
      <c r="D34" s="1"/>
      <c r="E34" s="1"/>
      <c r="F34" s="1"/>
      <c r="G34" s="1"/>
      <c r="H34" s="1"/>
      <c r="I34" s="1"/>
      <c r="J34" s="1"/>
    </row>
    <row r="35" spans="3:10" ht="15">
      <c r="C35" s="1"/>
      <c r="D35" s="1"/>
      <c r="E35" s="1"/>
      <c r="F35" s="1"/>
      <c r="G35" s="1"/>
      <c r="H35" s="1"/>
      <c r="I35" s="1"/>
      <c r="J35" s="1"/>
    </row>
    <row r="36" s="1" customFormat="1" ht="15"/>
    <row r="37" s="1" customFormat="1" ht="15"/>
    <row r="38" spans="2:4" ht="15">
      <c r="B38" s="1"/>
      <c r="C38" s="42" t="s">
        <v>43</v>
      </c>
      <c r="D38" s="1"/>
    </row>
    <row r="39" spans="2:4" ht="15">
      <c r="B39" s="1"/>
      <c r="C39" s="1"/>
      <c r="D39" s="1"/>
    </row>
    <row r="40" spans="2:4" ht="15">
      <c r="B40" s="51" t="s">
        <v>45</v>
      </c>
      <c r="C40" s="51" t="s">
        <v>46</v>
      </c>
      <c r="D40" s="51" t="s">
        <v>47</v>
      </c>
    </row>
    <row r="41" spans="2:4" s="1" customFormat="1" ht="15">
      <c r="B41" s="51">
        <v>917207</v>
      </c>
      <c r="C41" s="41" t="s">
        <v>28</v>
      </c>
      <c r="D41" s="51">
        <v>1</v>
      </c>
    </row>
    <row r="42" spans="2:4" ht="15">
      <c r="B42" s="154" t="s">
        <v>44</v>
      </c>
      <c r="C42" s="175"/>
      <c r="D42" s="55">
        <v>1</v>
      </c>
    </row>
  </sheetData>
  <sheetProtection/>
  <mergeCells count="12">
    <mergeCell ref="G5:G6"/>
    <mergeCell ref="H5:I5"/>
    <mergeCell ref="J5:J6"/>
    <mergeCell ref="C4:C6"/>
    <mergeCell ref="B42:C42"/>
    <mergeCell ref="D4:D6"/>
    <mergeCell ref="B29:C29"/>
    <mergeCell ref="C2:J2"/>
    <mergeCell ref="B4:B6"/>
    <mergeCell ref="E4:E6"/>
    <mergeCell ref="F4:J4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="80" zoomScaleNormal="80" zoomScalePageLayoutView="0" workbookViewId="0" topLeftCell="A1">
      <selection activeCell="F32" sqref="F32"/>
    </sheetView>
  </sheetViews>
  <sheetFormatPr defaultColWidth="9.140625" defaultRowHeight="15"/>
  <cols>
    <col min="2" max="2" width="7.00390625" style="0" customWidth="1"/>
    <col min="3" max="3" width="33.8515625" style="0" customWidth="1"/>
    <col min="4" max="4" width="11.28125" style="0" customWidth="1"/>
    <col min="5" max="6" width="11.28125" style="1" customWidth="1"/>
    <col min="7" max="7" width="11.28125" style="0" customWidth="1"/>
    <col min="8" max="9" width="10.7109375" style="0" customWidth="1"/>
    <col min="10" max="10" width="14.00390625" style="0" customWidth="1"/>
  </cols>
  <sheetData>
    <row r="2" spans="3:10" ht="22.5">
      <c r="C2" s="156" t="s">
        <v>34</v>
      </c>
      <c r="D2" s="156"/>
      <c r="E2" s="156"/>
      <c r="F2" s="156"/>
      <c r="G2" s="156"/>
      <c r="H2" s="156"/>
      <c r="I2" s="156"/>
      <c r="J2" s="156"/>
    </row>
    <row r="3" spans="3:10" ht="15">
      <c r="C3" s="3"/>
      <c r="D3" s="4"/>
      <c r="E3" s="4"/>
      <c r="F3" s="4"/>
      <c r="G3" s="4"/>
      <c r="H3" s="4"/>
      <c r="I3" s="4"/>
      <c r="J3" s="4"/>
    </row>
    <row r="4" spans="2:10" ht="15">
      <c r="B4" s="163" t="s">
        <v>1</v>
      </c>
      <c r="C4" s="163" t="s">
        <v>2</v>
      </c>
      <c r="D4" s="158" t="s">
        <v>3</v>
      </c>
      <c r="E4" s="158" t="s">
        <v>31</v>
      </c>
      <c r="F4" s="176" t="s">
        <v>63</v>
      </c>
      <c r="G4" s="176"/>
      <c r="H4" s="176"/>
      <c r="I4" s="176"/>
      <c r="J4" s="176"/>
    </row>
    <row r="5" spans="2:10" ht="15" customHeight="1">
      <c r="B5" s="164"/>
      <c r="C5" s="164"/>
      <c r="D5" s="159"/>
      <c r="E5" s="159"/>
      <c r="F5" s="159" t="s">
        <v>35</v>
      </c>
      <c r="G5" s="177" t="s">
        <v>36</v>
      </c>
      <c r="H5" s="179" t="s">
        <v>4</v>
      </c>
      <c r="I5" s="179"/>
      <c r="J5" s="173" t="s">
        <v>5</v>
      </c>
    </row>
    <row r="6" spans="2:10" ht="23.25" customHeight="1">
      <c r="B6" s="165"/>
      <c r="C6" s="165"/>
      <c r="D6" s="160"/>
      <c r="E6" s="160"/>
      <c r="F6" s="160"/>
      <c r="G6" s="178"/>
      <c r="H6" s="12" t="s">
        <v>6</v>
      </c>
      <c r="I6" s="8" t="s">
        <v>7</v>
      </c>
      <c r="J6" s="174"/>
    </row>
    <row r="7" spans="2:10" ht="15.75">
      <c r="B7" s="9">
        <v>1</v>
      </c>
      <c r="C7" s="10" t="s">
        <v>8</v>
      </c>
      <c r="D7" s="29">
        <v>73</v>
      </c>
      <c r="E7" s="43">
        <v>27</v>
      </c>
      <c r="F7" s="43"/>
      <c r="G7" s="43"/>
      <c r="H7" s="16">
        <v>12</v>
      </c>
      <c r="I7" s="17">
        <v>44.4</v>
      </c>
      <c r="J7" s="27">
        <v>3.6</v>
      </c>
    </row>
    <row r="8" spans="2:10" ht="15.75">
      <c r="B8" s="9">
        <v>2</v>
      </c>
      <c r="C8" s="64" t="s">
        <v>9</v>
      </c>
      <c r="D8" s="29">
        <v>57</v>
      </c>
      <c r="E8" s="43">
        <v>3</v>
      </c>
      <c r="F8" s="43"/>
      <c r="G8" s="43"/>
      <c r="H8" s="16">
        <v>3</v>
      </c>
      <c r="I8" s="28">
        <v>100</v>
      </c>
      <c r="J8" s="66">
        <v>4</v>
      </c>
    </row>
    <row r="9" spans="2:10" ht="15.75">
      <c r="B9" s="9">
        <v>3</v>
      </c>
      <c r="C9" s="10" t="s">
        <v>55</v>
      </c>
      <c r="D9" s="29">
        <v>13</v>
      </c>
      <c r="E9" s="43">
        <v>1</v>
      </c>
      <c r="F9" s="43"/>
      <c r="G9" s="43"/>
      <c r="H9" s="16"/>
      <c r="I9" s="17"/>
      <c r="J9" s="27">
        <v>3</v>
      </c>
    </row>
    <row r="10" spans="2:10" ht="15.75">
      <c r="B10" s="9">
        <v>4</v>
      </c>
      <c r="C10" s="10" t="s">
        <v>54</v>
      </c>
      <c r="D10" s="29">
        <v>20</v>
      </c>
      <c r="E10" s="43">
        <v>3</v>
      </c>
      <c r="F10" s="43"/>
      <c r="G10" s="43"/>
      <c r="H10" s="16">
        <v>2</v>
      </c>
      <c r="I10" s="17">
        <v>67</v>
      </c>
      <c r="J10" s="27">
        <v>4</v>
      </c>
    </row>
    <row r="11" spans="2:10" ht="15.75">
      <c r="B11" s="9">
        <v>5</v>
      </c>
      <c r="C11" s="10" t="s">
        <v>56</v>
      </c>
      <c r="D11" s="29">
        <v>11</v>
      </c>
      <c r="E11" s="43"/>
      <c r="F11" s="43"/>
      <c r="G11" s="43"/>
      <c r="H11" s="16"/>
      <c r="I11" s="17"/>
      <c r="J11" s="27"/>
    </row>
    <row r="12" spans="2:10" ht="15.75">
      <c r="B12" s="9">
        <v>6</v>
      </c>
      <c r="C12" s="10" t="s">
        <v>57</v>
      </c>
      <c r="D12" s="29">
        <v>14</v>
      </c>
      <c r="E12" s="43"/>
      <c r="F12" s="43"/>
      <c r="G12" s="43"/>
      <c r="H12" s="16"/>
      <c r="I12" s="17"/>
      <c r="J12" s="27"/>
    </row>
    <row r="13" spans="2:10" ht="15.75">
      <c r="B13" s="9">
        <v>7</v>
      </c>
      <c r="C13" s="10" t="s">
        <v>14</v>
      </c>
      <c r="D13" s="29">
        <v>10</v>
      </c>
      <c r="E13" s="43"/>
      <c r="F13" s="43"/>
      <c r="G13" s="43"/>
      <c r="H13" s="16"/>
      <c r="I13" s="17"/>
      <c r="J13" s="27"/>
    </row>
    <row r="14" spans="2:10" ht="15.75">
      <c r="B14" s="9">
        <v>8</v>
      </c>
      <c r="C14" s="10" t="s">
        <v>15</v>
      </c>
      <c r="D14" s="29">
        <v>3</v>
      </c>
      <c r="E14" s="43"/>
      <c r="F14" s="43"/>
      <c r="G14" s="43"/>
      <c r="H14" s="16"/>
      <c r="I14" s="17"/>
      <c r="J14" s="65"/>
    </row>
    <row r="15" spans="2:10" ht="15.75">
      <c r="B15" s="9">
        <v>9</v>
      </c>
      <c r="C15" s="64" t="s">
        <v>16</v>
      </c>
      <c r="D15" s="29">
        <v>12</v>
      </c>
      <c r="E15" s="43"/>
      <c r="F15" s="43"/>
      <c r="G15" s="43"/>
      <c r="H15" s="16"/>
      <c r="I15" s="28"/>
      <c r="J15" s="66"/>
    </row>
    <row r="16" spans="2:10" ht="15.75">
      <c r="B16" s="9">
        <v>10</v>
      </c>
      <c r="C16" s="10" t="s">
        <v>17</v>
      </c>
      <c r="D16" s="29">
        <v>5</v>
      </c>
      <c r="E16" s="43">
        <v>1</v>
      </c>
      <c r="F16" s="43"/>
      <c r="G16" s="43"/>
      <c r="H16" s="16">
        <v>1</v>
      </c>
      <c r="I16" s="17">
        <v>100</v>
      </c>
      <c r="J16" s="65">
        <v>4</v>
      </c>
    </row>
    <row r="17" spans="2:10" ht="15.75">
      <c r="B17" s="9">
        <v>11</v>
      </c>
      <c r="C17" s="10" t="s">
        <v>18</v>
      </c>
      <c r="D17" s="29">
        <v>16</v>
      </c>
      <c r="E17" s="43"/>
      <c r="F17" s="43"/>
      <c r="G17" s="43"/>
      <c r="H17" s="16"/>
      <c r="I17" s="17"/>
      <c r="J17" s="65"/>
    </row>
    <row r="18" spans="2:10" ht="15.75">
      <c r="B18" s="9">
        <v>12</v>
      </c>
      <c r="C18" s="10" t="s">
        <v>19</v>
      </c>
      <c r="D18" s="29">
        <v>9</v>
      </c>
      <c r="E18" s="43">
        <v>2</v>
      </c>
      <c r="F18" s="43"/>
      <c r="G18" s="43"/>
      <c r="H18" s="16">
        <v>2</v>
      </c>
      <c r="I18" s="17">
        <v>100</v>
      </c>
      <c r="J18" s="65">
        <v>4.5</v>
      </c>
    </row>
    <row r="19" spans="2:10" ht="15.75">
      <c r="B19" s="9">
        <v>13</v>
      </c>
      <c r="C19" s="10" t="s">
        <v>20</v>
      </c>
      <c r="D19" s="29">
        <v>22</v>
      </c>
      <c r="E19" s="43">
        <v>1</v>
      </c>
      <c r="F19" s="43"/>
      <c r="G19" s="43"/>
      <c r="H19" s="16"/>
      <c r="I19" s="17"/>
      <c r="J19" s="65">
        <v>3</v>
      </c>
    </row>
    <row r="20" spans="2:10" ht="15.75">
      <c r="B20" s="9">
        <v>14</v>
      </c>
      <c r="C20" s="64" t="s">
        <v>21</v>
      </c>
      <c r="D20" s="29">
        <v>7</v>
      </c>
      <c r="E20" s="43">
        <v>1</v>
      </c>
      <c r="F20" s="43"/>
      <c r="G20" s="43"/>
      <c r="H20" s="16"/>
      <c r="I20" s="28"/>
      <c r="J20" s="66">
        <v>3</v>
      </c>
    </row>
    <row r="21" spans="2:10" ht="15.75">
      <c r="B21" s="9">
        <v>15</v>
      </c>
      <c r="C21" s="10" t="s">
        <v>58</v>
      </c>
      <c r="D21" s="29">
        <v>8</v>
      </c>
      <c r="E21" s="43"/>
      <c r="F21" s="43"/>
      <c r="G21" s="43"/>
      <c r="H21" s="16"/>
      <c r="I21" s="17"/>
      <c r="J21" s="65"/>
    </row>
    <row r="22" spans="2:10" ht="15.75">
      <c r="B22" s="9">
        <v>16</v>
      </c>
      <c r="C22" s="10" t="s">
        <v>23</v>
      </c>
      <c r="D22" s="29">
        <v>3</v>
      </c>
      <c r="E22" s="43"/>
      <c r="F22" s="43"/>
      <c r="G22" s="43"/>
      <c r="H22" s="16"/>
      <c r="I22" s="17"/>
      <c r="J22" s="27"/>
    </row>
    <row r="23" spans="2:10" ht="15.75">
      <c r="B23" s="9">
        <v>17</v>
      </c>
      <c r="C23" s="10" t="s">
        <v>59</v>
      </c>
      <c r="D23" s="29">
        <v>14</v>
      </c>
      <c r="E23" s="43"/>
      <c r="F23" s="43"/>
      <c r="G23" s="43"/>
      <c r="H23" s="16"/>
      <c r="I23" s="17"/>
      <c r="J23" s="27"/>
    </row>
    <row r="24" spans="2:10" ht="15.75">
      <c r="B24" s="9">
        <v>18</v>
      </c>
      <c r="C24" s="10" t="s">
        <v>25</v>
      </c>
      <c r="D24" s="29">
        <v>7</v>
      </c>
      <c r="E24" s="48"/>
      <c r="F24" s="48"/>
      <c r="G24" s="48"/>
      <c r="H24" s="16"/>
      <c r="I24" s="17"/>
      <c r="J24" s="27"/>
    </row>
    <row r="25" spans="2:10" ht="15.75">
      <c r="B25" s="9">
        <v>19</v>
      </c>
      <c r="C25" s="10" t="s">
        <v>26</v>
      </c>
      <c r="D25" s="29">
        <v>6</v>
      </c>
      <c r="E25" s="43"/>
      <c r="F25" s="43"/>
      <c r="G25" s="43"/>
      <c r="H25" s="16"/>
      <c r="I25" s="17"/>
      <c r="J25" s="27"/>
    </row>
    <row r="26" spans="2:10" ht="15.75">
      <c r="B26" s="9">
        <v>20</v>
      </c>
      <c r="C26" s="10" t="s">
        <v>27</v>
      </c>
      <c r="D26" s="29">
        <v>0</v>
      </c>
      <c r="E26" s="43"/>
      <c r="F26" s="43"/>
      <c r="G26" s="43"/>
      <c r="H26" s="16"/>
      <c r="I26" s="17"/>
      <c r="J26" s="27"/>
    </row>
    <row r="27" spans="2:10" ht="15.75">
      <c r="B27" s="9">
        <v>21</v>
      </c>
      <c r="C27" s="10" t="s">
        <v>28</v>
      </c>
      <c r="D27" s="29">
        <v>5</v>
      </c>
      <c r="E27" s="43"/>
      <c r="F27" s="43"/>
      <c r="G27" s="43"/>
      <c r="H27" s="17"/>
      <c r="I27" s="17"/>
      <c r="J27" s="27"/>
    </row>
    <row r="28" spans="2:10" ht="15.75">
      <c r="B28" s="9">
        <v>22</v>
      </c>
      <c r="C28" s="11" t="s">
        <v>29</v>
      </c>
      <c r="D28" s="29">
        <v>2</v>
      </c>
      <c r="E28" s="48"/>
      <c r="F28" s="48"/>
      <c r="G28" s="48"/>
      <c r="H28" s="16"/>
      <c r="I28" s="17"/>
      <c r="J28" s="27"/>
    </row>
    <row r="29" spans="2:11" ht="15.75">
      <c r="B29" s="161" t="s">
        <v>30</v>
      </c>
      <c r="C29" s="162"/>
      <c r="D29" s="20">
        <f>SUM(D7:D28)</f>
        <v>317</v>
      </c>
      <c r="E29" s="21">
        <f>SUM(E7:E28)</f>
        <v>39</v>
      </c>
      <c r="F29" s="21">
        <v>0</v>
      </c>
      <c r="G29" s="40">
        <v>0</v>
      </c>
      <c r="H29" s="19">
        <f>SUM(H7:H28)</f>
        <v>20</v>
      </c>
      <c r="I29" s="44">
        <v>0.513</v>
      </c>
      <c r="J29" s="107">
        <v>3.7</v>
      </c>
      <c r="K29" s="76" t="s">
        <v>67</v>
      </c>
    </row>
    <row r="30" spans="3:10" ht="15">
      <c r="C30" s="1"/>
      <c r="D30" s="1"/>
      <c r="G30" s="1"/>
      <c r="H30" s="1"/>
      <c r="I30" s="1"/>
      <c r="J30" s="1"/>
    </row>
    <row r="31" spans="3:10" ht="18.75">
      <c r="C31" s="1"/>
      <c r="D31" s="5"/>
      <c r="E31" s="5"/>
      <c r="F31" s="5"/>
      <c r="G31" s="1"/>
      <c r="H31" s="1"/>
      <c r="I31" s="149" t="s">
        <v>38</v>
      </c>
      <c r="J31" s="147">
        <v>1</v>
      </c>
    </row>
    <row r="32" spans="9:10" ht="18.75">
      <c r="I32" s="149" t="s">
        <v>39</v>
      </c>
      <c r="J32" s="148">
        <v>0.513</v>
      </c>
    </row>
  </sheetData>
  <sheetProtection/>
  <mergeCells count="11">
    <mergeCell ref="C2:J2"/>
    <mergeCell ref="C4:C6"/>
    <mergeCell ref="D4:D6"/>
    <mergeCell ref="G5:G6"/>
    <mergeCell ref="H5:I5"/>
    <mergeCell ref="J5:J6"/>
    <mergeCell ref="B4:B6"/>
    <mergeCell ref="B29:C29"/>
    <mergeCell ref="E4:E6"/>
    <mergeCell ref="F4:J4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2"/>
  <sheetViews>
    <sheetView zoomScale="70" zoomScaleNormal="70" zoomScalePageLayoutView="0" workbookViewId="0" topLeftCell="A4">
      <selection activeCell="I31" sqref="I31:J32"/>
    </sheetView>
  </sheetViews>
  <sheetFormatPr defaultColWidth="9.140625" defaultRowHeight="15"/>
  <cols>
    <col min="1" max="1" width="5.7109375" style="0" customWidth="1"/>
    <col min="2" max="2" width="10.00390625" style="0" customWidth="1"/>
    <col min="3" max="3" width="35.57421875" style="0" customWidth="1"/>
    <col min="4" max="4" width="12.7109375" style="0" customWidth="1"/>
    <col min="5" max="5" width="10.421875" style="0" customWidth="1"/>
    <col min="6" max="6" width="9.8515625" style="0" customWidth="1"/>
    <col min="8" max="8" width="11.00390625" style="0" customWidth="1"/>
    <col min="9" max="9" width="12.57421875" style="0" customWidth="1"/>
    <col min="10" max="10" width="13.00390625" style="0" customWidth="1"/>
    <col min="11" max="11" width="4.421875" style="1" customWidth="1"/>
    <col min="12" max="12" width="3.8515625" style="0" customWidth="1"/>
    <col min="13" max="13" width="6.140625" style="0" customWidth="1"/>
    <col min="14" max="14" width="31.8515625" style="0" customWidth="1"/>
    <col min="15" max="15" width="11.7109375" style="0" customWidth="1"/>
    <col min="16" max="16" width="10.8515625" style="0" customWidth="1"/>
    <col min="17" max="17" width="11.57421875" style="0" customWidth="1"/>
    <col min="21" max="21" width="10.28125" style="0" customWidth="1"/>
  </cols>
  <sheetData>
    <row r="2" spans="2:21" ht="23.25">
      <c r="B2" s="115"/>
      <c r="C2" s="156" t="s">
        <v>48</v>
      </c>
      <c r="D2" s="156"/>
      <c r="E2" s="156"/>
      <c r="F2" s="156"/>
      <c r="G2" s="156"/>
      <c r="H2" s="156"/>
      <c r="I2" s="156"/>
      <c r="J2" s="156"/>
      <c r="K2" s="75"/>
      <c r="M2" s="1"/>
      <c r="N2" s="156"/>
      <c r="O2" s="156"/>
      <c r="P2" s="156"/>
      <c r="Q2" s="156"/>
      <c r="R2" s="156"/>
      <c r="S2" s="156"/>
      <c r="T2" s="156"/>
      <c r="U2" s="156"/>
    </row>
    <row r="3" spans="13:21" ht="15">
      <c r="M3" s="1"/>
      <c r="N3" s="1"/>
      <c r="O3" s="1"/>
      <c r="P3" s="1"/>
      <c r="Q3" s="1"/>
      <c r="R3" s="1"/>
      <c r="S3" s="1"/>
      <c r="T3" s="1"/>
      <c r="U3" s="1"/>
    </row>
    <row r="4" spans="2:11" ht="18" customHeight="1">
      <c r="B4" s="189" t="s">
        <v>1</v>
      </c>
      <c r="C4" s="189" t="s">
        <v>2</v>
      </c>
      <c r="D4" s="192" t="s">
        <v>3</v>
      </c>
      <c r="E4" s="192" t="s">
        <v>31</v>
      </c>
      <c r="F4" s="182" t="s">
        <v>63</v>
      </c>
      <c r="G4" s="182"/>
      <c r="H4" s="182"/>
      <c r="I4" s="182"/>
      <c r="J4" s="182"/>
      <c r="K4" s="80"/>
    </row>
    <row r="5" spans="2:11" ht="15" customHeight="1">
      <c r="B5" s="190"/>
      <c r="C5" s="190"/>
      <c r="D5" s="183"/>
      <c r="E5" s="183"/>
      <c r="F5" s="183" t="s">
        <v>35</v>
      </c>
      <c r="G5" s="185" t="s">
        <v>36</v>
      </c>
      <c r="H5" s="193" t="s">
        <v>4</v>
      </c>
      <c r="I5" s="193"/>
      <c r="J5" s="180" t="s">
        <v>5</v>
      </c>
      <c r="K5" s="85"/>
    </row>
    <row r="6" spans="2:11" ht="39" customHeight="1">
      <c r="B6" s="191"/>
      <c r="C6" s="191"/>
      <c r="D6" s="184"/>
      <c r="E6" s="184"/>
      <c r="F6" s="184"/>
      <c r="G6" s="186"/>
      <c r="H6" s="113" t="s">
        <v>6</v>
      </c>
      <c r="I6" s="109" t="s">
        <v>7</v>
      </c>
      <c r="J6" s="181"/>
      <c r="K6" s="85"/>
    </row>
    <row r="7" spans="2:11" ht="15.75">
      <c r="B7" s="15">
        <v>1</v>
      </c>
      <c r="C7" s="110" t="s">
        <v>8</v>
      </c>
      <c r="D7" s="29">
        <v>73</v>
      </c>
      <c r="E7" s="43"/>
      <c r="F7" s="43"/>
      <c r="G7" s="43"/>
      <c r="H7" s="16"/>
      <c r="I7" s="28"/>
      <c r="J7" s="54"/>
      <c r="K7" s="86"/>
    </row>
    <row r="8" spans="2:11" ht="15" customHeight="1">
      <c r="B8" s="15">
        <v>2</v>
      </c>
      <c r="C8" s="110" t="s">
        <v>9</v>
      </c>
      <c r="D8" s="29">
        <v>57</v>
      </c>
      <c r="E8" s="43"/>
      <c r="F8" s="43"/>
      <c r="G8" s="43"/>
      <c r="H8" s="16"/>
      <c r="I8" s="28"/>
      <c r="J8" s="66"/>
      <c r="K8" s="87"/>
    </row>
    <row r="9" spans="2:11" ht="15.75">
      <c r="B9" s="15">
        <v>3</v>
      </c>
      <c r="C9" s="110" t="s">
        <v>55</v>
      </c>
      <c r="D9" s="29">
        <v>13</v>
      </c>
      <c r="E9" s="43"/>
      <c r="F9" s="43"/>
      <c r="G9" s="43"/>
      <c r="H9" s="16"/>
      <c r="I9" s="28"/>
      <c r="J9" s="54"/>
      <c r="K9" s="86"/>
    </row>
    <row r="10" spans="2:11" ht="15.75">
      <c r="B10" s="15">
        <v>4</v>
      </c>
      <c r="C10" s="110" t="s">
        <v>54</v>
      </c>
      <c r="D10" s="29">
        <v>20</v>
      </c>
      <c r="E10" s="43"/>
      <c r="F10" s="43"/>
      <c r="G10" s="43"/>
      <c r="H10" s="16"/>
      <c r="I10" s="28"/>
      <c r="J10" s="54"/>
      <c r="K10" s="86"/>
    </row>
    <row r="11" spans="2:11" ht="15.75">
      <c r="B11" s="15">
        <v>5</v>
      </c>
      <c r="C11" s="110" t="s">
        <v>56</v>
      </c>
      <c r="D11" s="29">
        <v>11</v>
      </c>
      <c r="E11" s="43">
        <v>3</v>
      </c>
      <c r="F11" s="43">
        <v>1</v>
      </c>
      <c r="G11" s="43">
        <v>33</v>
      </c>
      <c r="H11" s="16">
        <v>2</v>
      </c>
      <c r="I11" s="28">
        <v>67</v>
      </c>
      <c r="J11" s="66">
        <v>3.3</v>
      </c>
      <c r="K11" s="87"/>
    </row>
    <row r="12" spans="2:11" ht="15.75">
      <c r="B12" s="15">
        <v>6</v>
      </c>
      <c r="C12" s="110" t="s">
        <v>57</v>
      </c>
      <c r="D12" s="29">
        <v>14</v>
      </c>
      <c r="E12" s="43"/>
      <c r="F12" s="43"/>
      <c r="G12" s="43"/>
      <c r="H12" s="16"/>
      <c r="I12" s="28"/>
      <c r="J12" s="66"/>
      <c r="K12" s="87"/>
    </row>
    <row r="13" spans="2:11" ht="15.75">
      <c r="B13" s="15">
        <v>7</v>
      </c>
      <c r="C13" s="110" t="s">
        <v>14</v>
      </c>
      <c r="D13" s="29">
        <v>10</v>
      </c>
      <c r="E13" s="43"/>
      <c r="F13" s="43"/>
      <c r="G13" s="43"/>
      <c r="H13" s="16"/>
      <c r="I13" s="28"/>
      <c r="J13" s="66"/>
      <c r="K13" s="87"/>
    </row>
    <row r="14" spans="2:11" ht="15.75">
      <c r="B14" s="15">
        <v>8</v>
      </c>
      <c r="C14" s="110" t="s">
        <v>15</v>
      </c>
      <c r="D14" s="29">
        <v>3</v>
      </c>
      <c r="E14" s="43"/>
      <c r="F14" s="43"/>
      <c r="G14" s="43"/>
      <c r="H14" s="16"/>
      <c r="I14" s="28"/>
      <c r="J14" s="66"/>
      <c r="K14" s="87"/>
    </row>
    <row r="15" spans="2:11" ht="15.75">
      <c r="B15" s="15">
        <v>9</v>
      </c>
      <c r="C15" s="110" t="s">
        <v>16</v>
      </c>
      <c r="D15" s="29">
        <v>12</v>
      </c>
      <c r="E15" s="43"/>
      <c r="F15" s="43"/>
      <c r="G15" s="43"/>
      <c r="H15" s="16"/>
      <c r="I15" s="28"/>
      <c r="J15" s="66"/>
      <c r="K15" s="87"/>
    </row>
    <row r="16" spans="2:11" ht="15.75">
      <c r="B16" s="15">
        <v>10</v>
      </c>
      <c r="C16" s="110" t="s">
        <v>17</v>
      </c>
      <c r="D16" s="29">
        <v>5</v>
      </c>
      <c r="E16" s="43"/>
      <c r="F16" s="43"/>
      <c r="G16" s="43"/>
      <c r="H16" s="16"/>
      <c r="I16" s="28"/>
      <c r="J16" s="66"/>
      <c r="K16" s="87"/>
    </row>
    <row r="17" spans="2:11" ht="15.75">
      <c r="B17" s="15">
        <v>11</v>
      </c>
      <c r="C17" s="110" t="s">
        <v>18</v>
      </c>
      <c r="D17" s="29">
        <v>16</v>
      </c>
      <c r="E17" s="43"/>
      <c r="F17" s="43"/>
      <c r="G17" s="43"/>
      <c r="H17" s="16"/>
      <c r="I17" s="28"/>
      <c r="J17" s="66"/>
      <c r="K17" s="87"/>
    </row>
    <row r="18" spans="2:11" ht="15.75">
      <c r="B18" s="15">
        <v>12</v>
      </c>
      <c r="C18" s="110" t="s">
        <v>19</v>
      </c>
      <c r="D18" s="29">
        <v>9</v>
      </c>
      <c r="E18" s="43"/>
      <c r="F18" s="43"/>
      <c r="G18" s="43"/>
      <c r="H18" s="16"/>
      <c r="I18" s="28"/>
      <c r="J18" s="66"/>
      <c r="K18" s="87"/>
    </row>
    <row r="19" spans="2:11" ht="15.75">
      <c r="B19" s="15">
        <v>13</v>
      </c>
      <c r="C19" s="110" t="s">
        <v>20</v>
      </c>
      <c r="D19" s="29">
        <v>22</v>
      </c>
      <c r="E19" s="43"/>
      <c r="F19" s="43"/>
      <c r="G19" s="43"/>
      <c r="H19" s="16"/>
      <c r="I19" s="28"/>
      <c r="J19" s="66"/>
      <c r="K19" s="87"/>
    </row>
    <row r="20" spans="2:11" ht="15.75">
      <c r="B20" s="15">
        <v>14</v>
      </c>
      <c r="C20" s="110" t="s">
        <v>21</v>
      </c>
      <c r="D20" s="29">
        <v>7</v>
      </c>
      <c r="E20" s="43"/>
      <c r="F20" s="43"/>
      <c r="G20" s="43"/>
      <c r="H20" s="16"/>
      <c r="I20" s="28"/>
      <c r="J20" s="54"/>
      <c r="K20" s="86"/>
    </row>
    <row r="21" spans="2:11" ht="15.75">
      <c r="B21" s="15">
        <v>15</v>
      </c>
      <c r="C21" s="110" t="s">
        <v>58</v>
      </c>
      <c r="D21" s="29">
        <v>8</v>
      </c>
      <c r="E21" s="43"/>
      <c r="F21" s="43"/>
      <c r="G21" s="43"/>
      <c r="H21" s="16"/>
      <c r="I21" s="17"/>
      <c r="J21" s="27"/>
      <c r="K21" s="86"/>
    </row>
    <row r="22" spans="2:11" ht="15.75">
      <c r="B22" s="15">
        <v>16</v>
      </c>
      <c r="C22" s="110" t="s">
        <v>23</v>
      </c>
      <c r="D22" s="29">
        <v>3</v>
      </c>
      <c r="E22" s="43"/>
      <c r="F22" s="43"/>
      <c r="G22" s="43"/>
      <c r="H22" s="16"/>
      <c r="I22" s="17"/>
      <c r="J22" s="27"/>
      <c r="K22" s="86"/>
    </row>
    <row r="23" spans="2:11" ht="15.75">
      <c r="B23" s="15">
        <v>17</v>
      </c>
      <c r="C23" s="110" t="s">
        <v>59</v>
      </c>
      <c r="D23" s="29">
        <v>14</v>
      </c>
      <c r="E23" s="43"/>
      <c r="F23" s="43"/>
      <c r="G23" s="43"/>
      <c r="H23" s="16"/>
      <c r="I23" s="17"/>
      <c r="J23" s="27"/>
      <c r="K23" s="86"/>
    </row>
    <row r="24" spans="2:11" ht="15.75">
      <c r="B24" s="15">
        <v>18</v>
      </c>
      <c r="C24" s="110" t="s">
        <v>25</v>
      </c>
      <c r="D24" s="29">
        <v>7</v>
      </c>
      <c r="E24" s="48"/>
      <c r="F24" s="48"/>
      <c r="G24" s="48"/>
      <c r="H24" s="16"/>
      <c r="I24" s="17"/>
      <c r="J24" s="27"/>
      <c r="K24" s="86"/>
    </row>
    <row r="25" spans="2:11" ht="15.75">
      <c r="B25" s="15">
        <v>19</v>
      </c>
      <c r="C25" s="111" t="s">
        <v>26</v>
      </c>
      <c r="D25" s="29">
        <v>6</v>
      </c>
      <c r="E25" s="43"/>
      <c r="F25" s="43"/>
      <c r="G25" s="43"/>
      <c r="H25" s="16"/>
      <c r="I25" s="17"/>
      <c r="J25" s="27"/>
      <c r="K25" s="86"/>
    </row>
    <row r="26" spans="2:11" ht="15.75">
      <c r="B26" s="15">
        <v>20</v>
      </c>
      <c r="C26" s="111" t="s">
        <v>27</v>
      </c>
      <c r="D26" s="29">
        <v>0</v>
      </c>
      <c r="E26" s="43"/>
      <c r="F26" s="43"/>
      <c r="G26" s="43"/>
      <c r="H26" s="16"/>
      <c r="I26" s="17"/>
      <c r="J26" s="27"/>
      <c r="K26" s="86"/>
    </row>
    <row r="27" spans="2:11" ht="15.75">
      <c r="B27" s="15">
        <v>21</v>
      </c>
      <c r="C27" s="111" t="s">
        <v>28</v>
      </c>
      <c r="D27" s="29">
        <v>5</v>
      </c>
      <c r="E27" s="43"/>
      <c r="F27" s="43"/>
      <c r="G27" s="43"/>
      <c r="H27" s="17"/>
      <c r="I27" s="17"/>
      <c r="J27" s="27"/>
      <c r="K27" s="86"/>
    </row>
    <row r="28" spans="2:11" ht="15.75">
      <c r="B28" s="15">
        <v>22</v>
      </c>
      <c r="C28" s="112" t="s">
        <v>29</v>
      </c>
      <c r="D28" s="29">
        <v>2</v>
      </c>
      <c r="E28" s="48"/>
      <c r="F28" s="48"/>
      <c r="G28" s="48"/>
      <c r="H28" s="16"/>
      <c r="I28" s="17"/>
      <c r="J28" s="27"/>
      <c r="K28" s="86"/>
    </row>
    <row r="29" spans="2:13" ht="18.75">
      <c r="B29" s="187" t="s">
        <v>30</v>
      </c>
      <c r="C29" s="188"/>
      <c r="D29" s="20">
        <f>SUM(D7:D28)</f>
        <v>317</v>
      </c>
      <c r="E29" s="21">
        <f>SUM(E7:E28)</f>
        <v>3</v>
      </c>
      <c r="F29" s="21">
        <v>1</v>
      </c>
      <c r="G29" s="40">
        <v>0.33</v>
      </c>
      <c r="H29" s="19">
        <f>SUM(H7:H28)</f>
        <v>2</v>
      </c>
      <c r="I29" s="40">
        <v>0.67</v>
      </c>
      <c r="J29" s="102">
        <f>AVERAGE(J7:J28)</f>
        <v>3.3</v>
      </c>
      <c r="K29" s="90"/>
      <c r="M29" s="118" t="s">
        <v>67</v>
      </c>
    </row>
    <row r="30" spans="2:12" ht="15">
      <c r="B30" s="1"/>
      <c r="C30" s="1"/>
      <c r="D30" s="1"/>
      <c r="E30" s="1"/>
      <c r="F30" s="1"/>
      <c r="G30" s="1"/>
      <c r="H30" s="1"/>
      <c r="I30" s="1"/>
      <c r="J30" s="1"/>
      <c r="L30" s="88"/>
    </row>
    <row r="31" spans="2:21" ht="18.75">
      <c r="B31" s="1"/>
      <c r="C31" s="1"/>
      <c r="D31" s="5"/>
      <c r="E31" s="5"/>
      <c r="F31" s="5"/>
      <c r="G31" s="1"/>
      <c r="H31" s="1"/>
      <c r="I31" s="149" t="s">
        <v>71</v>
      </c>
      <c r="J31" s="147">
        <v>0.67</v>
      </c>
      <c r="T31" s="1"/>
      <c r="U31" s="62"/>
    </row>
    <row r="32" spans="2:21" ht="18.75">
      <c r="B32" s="1"/>
      <c r="C32" s="1"/>
      <c r="D32" s="1"/>
      <c r="E32" s="1"/>
      <c r="F32" s="1"/>
      <c r="G32" s="1"/>
      <c r="H32" s="1"/>
      <c r="I32" s="149" t="s">
        <v>39</v>
      </c>
      <c r="J32" s="147">
        <v>0.67</v>
      </c>
      <c r="T32" s="1"/>
      <c r="U32" s="62"/>
    </row>
    <row r="34" ht="18.75">
      <c r="C34" s="118" t="s">
        <v>40</v>
      </c>
    </row>
    <row r="35" ht="18.75">
      <c r="C35" s="114" t="s">
        <v>72</v>
      </c>
    </row>
    <row r="36" ht="15" customHeight="1"/>
    <row r="37" ht="15" customHeight="1"/>
    <row r="38" ht="27.75" customHeight="1">
      <c r="C38" s="119" t="s">
        <v>73</v>
      </c>
    </row>
    <row r="40" spans="2:4" ht="37.5">
      <c r="B40" s="121" t="s">
        <v>74</v>
      </c>
      <c r="C40" s="121" t="s">
        <v>46</v>
      </c>
      <c r="D40" s="122" t="s">
        <v>75</v>
      </c>
    </row>
    <row r="41" spans="2:4" ht="18.75">
      <c r="B41" s="123">
        <v>917202</v>
      </c>
      <c r="C41" s="123" t="s">
        <v>76</v>
      </c>
      <c r="D41" s="123">
        <v>1</v>
      </c>
    </row>
    <row r="42" spans="2:4" ht="18.75">
      <c r="B42" s="123"/>
      <c r="C42" s="124" t="s">
        <v>44</v>
      </c>
      <c r="D42" s="125">
        <v>1</v>
      </c>
    </row>
  </sheetData>
  <sheetProtection/>
  <mergeCells count="12">
    <mergeCell ref="B29:C29"/>
    <mergeCell ref="B4:B6"/>
    <mergeCell ref="C4:C6"/>
    <mergeCell ref="D4:D6"/>
    <mergeCell ref="E4:E6"/>
    <mergeCell ref="H5:I5"/>
    <mergeCell ref="J5:J6"/>
    <mergeCell ref="C2:J2"/>
    <mergeCell ref="N2:U2"/>
    <mergeCell ref="F4:J4"/>
    <mergeCell ref="F5:F6"/>
    <mergeCell ref="G5:G6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2"/>
  <sheetViews>
    <sheetView zoomScale="70" zoomScaleNormal="70" zoomScalePageLayoutView="0" workbookViewId="0" topLeftCell="A1">
      <selection activeCell="H38" sqref="H38"/>
    </sheetView>
  </sheetViews>
  <sheetFormatPr defaultColWidth="9.140625" defaultRowHeight="15"/>
  <cols>
    <col min="2" max="2" width="7.140625" style="0" customWidth="1"/>
    <col min="3" max="3" width="40.28125" style="0" customWidth="1"/>
    <col min="4" max="4" width="11.7109375" style="0" customWidth="1"/>
    <col min="5" max="5" width="10.140625" style="0" customWidth="1"/>
    <col min="6" max="6" width="10.00390625" style="0" customWidth="1"/>
    <col min="10" max="10" width="10.7109375" style="0" customWidth="1"/>
    <col min="11" max="11" width="9.7109375" style="0" bestFit="1" customWidth="1"/>
    <col min="12" max="12" width="8.00390625" style="0" customWidth="1"/>
    <col min="13" max="13" width="11.28125" style="0" customWidth="1"/>
    <col min="14" max="14" width="36.28125" style="0" customWidth="1"/>
    <col min="15" max="15" width="13.140625" style="0" customWidth="1"/>
    <col min="16" max="16" width="10.421875" style="0" customWidth="1"/>
    <col min="17" max="17" width="7.140625" style="0" customWidth="1"/>
    <col min="19" max="19" width="6.7109375" style="0" customWidth="1"/>
    <col min="20" max="20" width="10.28125" style="0" customWidth="1"/>
  </cols>
  <sheetData>
    <row r="2" spans="2:11" ht="22.5">
      <c r="B2" s="1"/>
      <c r="C2" s="156" t="s">
        <v>49</v>
      </c>
      <c r="D2" s="156"/>
      <c r="E2" s="156"/>
      <c r="F2" s="156"/>
      <c r="G2" s="156"/>
      <c r="H2" s="156"/>
      <c r="I2" s="156"/>
      <c r="J2" s="156"/>
      <c r="K2" s="1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ht="15.75" customHeight="1">
      <c r="B4" s="189" t="s">
        <v>1</v>
      </c>
      <c r="C4" s="189" t="s">
        <v>2</v>
      </c>
      <c r="D4" s="192" t="s">
        <v>3</v>
      </c>
      <c r="E4" s="192" t="s">
        <v>31</v>
      </c>
      <c r="F4" s="182" t="s">
        <v>32</v>
      </c>
      <c r="G4" s="182"/>
      <c r="H4" s="182"/>
      <c r="I4" s="182"/>
      <c r="J4" s="182"/>
      <c r="K4" s="1"/>
      <c r="L4" s="1"/>
    </row>
    <row r="5" spans="2:12" ht="25.5" customHeight="1">
      <c r="B5" s="190"/>
      <c r="C5" s="190"/>
      <c r="D5" s="183"/>
      <c r="E5" s="183"/>
      <c r="F5" s="183" t="s">
        <v>35</v>
      </c>
      <c r="G5" s="185" t="s">
        <v>36</v>
      </c>
      <c r="H5" s="193" t="s">
        <v>4</v>
      </c>
      <c r="I5" s="193"/>
      <c r="J5" s="180" t="s">
        <v>5</v>
      </c>
      <c r="K5" s="1"/>
      <c r="L5" s="1"/>
    </row>
    <row r="6" spans="2:12" ht="36" customHeight="1">
      <c r="B6" s="191"/>
      <c r="C6" s="191"/>
      <c r="D6" s="184"/>
      <c r="E6" s="184"/>
      <c r="F6" s="184"/>
      <c r="G6" s="186"/>
      <c r="H6" s="113" t="s">
        <v>6</v>
      </c>
      <c r="I6" s="109" t="s">
        <v>7</v>
      </c>
      <c r="J6" s="181"/>
      <c r="K6" s="1"/>
      <c r="L6" s="1"/>
    </row>
    <row r="7" spans="2:15" ht="18.75">
      <c r="B7" s="15">
        <v>1</v>
      </c>
      <c r="C7" s="117" t="s">
        <v>8</v>
      </c>
      <c r="D7" s="29">
        <v>73</v>
      </c>
      <c r="E7" s="43">
        <v>21</v>
      </c>
      <c r="F7" s="15"/>
      <c r="G7" s="15"/>
      <c r="H7" s="16">
        <v>10</v>
      </c>
      <c r="I7" s="17">
        <v>48</v>
      </c>
      <c r="J7" s="27">
        <v>3.5</v>
      </c>
      <c r="K7" s="1"/>
      <c r="L7" s="1"/>
      <c r="M7" s="1"/>
      <c r="N7" s="42" t="s">
        <v>43</v>
      </c>
      <c r="O7" s="1"/>
    </row>
    <row r="8" spans="2:15" ht="18.75">
      <c r="B8" s="15">
        <v>2</v>
      </c>
      <c r="C8" s="117" t="s">
        <v>9</v>
      </c>
      <c r="D8" s="29">
        <v>57</v>
      </c>
      <c r="E8" s="43">
        <v>42</v>
      </c>
      <c r="F8" s="43">
        <v>7</v>
      </c>
      <c r="G8" s="43">
        <v>16.7</v>
      </c>
      <c r="H8" s="16">
        <v>14</v>
      </c>
      <c r="I8" s="17">
        <v>33.3</v>
      </c>
      <c r="J8" s="27">
        <v>3.2</v>
      </c>
      <c r="K8" s="1"/>
      <c r="L8" s="77"/>
      <c r="M8" s="1"/>
      <c r="N8" s="1"/>
      <c r="O8" s="1"/>
    </row>
    <row r="9" spans="2:15" ht="18.75">
      <c r="B9" s="15">
        <v>3</v>
      </c>
      <c r="C9" s="117" t="s">
        <v>55</v>
      </c>
      <c r="D9" s="29">
        <v>13</v>
      </c>
      <c r="E9" s="43">
        <v>12</v>
      </c>
      <c r="F9" s="43"/>
      <c r="G9" s="43"/>
      <c r="H9" s="16">
        <v>7</v>
      </c>
      <c r="I9" s="17">
        <v>58.3</v>
      </c>
      <c r="J9" s="27">
        <v>3.6</v>
      </c>
      <c r="K9" s="1"/>
      <c r="L9" s="77"/>
      <c r="M9" s="97" t="s">
        <v>45</v>
      </c>
      <c r="N9" s="97" t="s">
        <v>46</v>
      </c>
      <c r="O9" s="103" t="s">
        <v>47</v>
      </c>
    </row>
    <row r="10" spans="2:15" ht="18.75">
      <c r="B10" s="15">
        <v>4</v>
      </c>
      <c r="C10" s="117" t="s">
        <v>54</v>
      </c>
      <c r="D10" s="29">
        <v>20</v>
      </c>
      <c r="E10" s="43">
        <v>5</v>
      </c>
      <c r="F10" s="43"/>
      <c r="G10" s="43"/>
      <c r="H10" s="16">
        <v>3</v>
      </c>
      <c r="I10" s="17">
        <v>60</v>
      </c>
      <c r="J10" s="27">
        <v>3.6</v>
      </c>
      <c r="K10" s="1"/>
      <c r="L10" s="77"/>
      <c r="M10" s="17">
        <v>917002</v>
      </c>
      <c r="N10" s="132" t="s">
        <v>9</v>
      </c>
      <c r="O10" s="17">
        <v>7</v>
      </c>
    </row>
    <row r="11" spans="2:15" ht="18.75">
      <c r="B11" s="15">
        <v>5</v>
      </c>
      <c r="C11" s="117" t="s">
        <v>56</v>
      </c>
      <c r="D11" s="29">
        <v>11</v>
      </c>
      <c r="E11" s="43">
        <v>10</v>
      </c>
      <c r="F11" s="43">
        <v>1</v>
      </c>
      <c r="G11" s="43">
        <v>10</v>
      </c>
      <c r="H11" s="16">
        <v>1</v>
      </c>
      <c r="I11" s="17">
        <v>10</v>
      </c>
      <c r="J11" s="27">
        <v>3</v>
      </c>
      <c r="K11" s="1"/>
      <c r="L11" s="77"/>
      <c r="M11" s="17">
        <v>917202</v>
      </c>
      <c r="N11" s="132" t="s">
        <v>56</v>
      </c>
      <c r="O11" s="17">
        <v>1</v>
      </c>
    </row>
    <row r="12" spans="2:15" ht="18.75">
      <c r="B12" s="15">
        <v>6</v>
      </c>
      <c r="C12" s="117" t="s">
        <v>57</v>
      </c>
      <c r="D12" s="29">
        <v>14</v>
      </c>
      <c r="E12" s="43">
        <v>5</v>
      </c>
      <c r="F12" s="43"/>
      <c r="G12" s="43"/>
      <c r="H12" s="16"/>
      <c r="I12" s="17"/>
      <c r="J12" s="65">
        <v>3</v>
      </c>
      <c r="K12" s="1"/>
      <c r="L12" s="77"/>
      <c r="M12" s="17">
        <v>917006</v>
      </c>
      <c r="N12" s="132" t="s">
        <v>14</v>
      </c>
      <c r="O12" s="17">
        <v>2</v>
      </c>
    </row>
    <row r="13" spans="2:15" ht="18.75">
      <c r="B13" s="15">
        <v>7</v>
      </c>
      <c r="C13" s="117" t="s">
        <v>14</v>
      </c>
      <c r="D13" s="29">
        <v>10</v>
      </c>
      <c r="E13" s="43">
        <v>8</v>
      </c>
      <c r="F13" s="43">
        <v>2</v>
      </c>
      <c r="G13" s="43">
        <v>25</v>
      </c>
      <c r="H13" s="16">
        <v>1</v>
      </c>
      <c r="I13" s="17">
        <v>12.5</v>
      </c>
      <c r="J13" s="27">
        <v>2.9</v>
      </c>
      <c r="K13" s="1"/>
      <c r="L13" s="77"/>
      <c r="M13" s="17">
        <v>917010</v>
      </c>
      <c r="N13" s="132" t="s">
        <v>18</v>
      </c>
      <c r="O13" s="17">
        <v>1</v>
      </c>
    </row>
    <row r="14" spans="2:15" ht="18.75">
      <c r="B14" s="15">
        <v>8</v>
      </c>
      <c r="C14" s="117" t="s">
        <v>15</v>
      </c>
      <c r="D14" s="29">
        <v>3</v>
      </c>
      <c r="E14" s="43">
        <v>3</v>
      </c>
      <c r="F14" s="43"/>
      <c r="G14" s="43"/>
      <c r="H14" s="16"/>
      <c r="I14" s="17"/>
      <c r="J14" s="65">
        <v>3</v>
      </c>
      <c r="K14" s="1"/>
      <c r="L14" s="77"/>
      <c r="M14" s="17">
        <v>917012</v>
      </c>
      <c r="N14" s="132" t="s">
        <v>79</v>
      </c>
      <c r="O14" s="17">
        <v>4</v>
      </c>
    </row>
    <row r="15" spans="2:15" ht="18.75">
      <c r="B15" s="15">
        <v>9</v>
      </c>
      <c r="C15" s="117" t="s">
        <v>16</v>
      </c>
      <c r="D15" s="29">
        <v>12</v>
      </c>
      <c r="E15" s="43">
        <v>10</v>
      </c>
      <c r="F15" s="43">
        <v>3</v>
      </c>
      <c r="G15" s="43">
        <v>30</v>
      </c>
      <c r="H15" s="16">
        <v>3</v>
      </c>
      <c r="I15" s="17">
        <v>30</v>
      </c>
      <c r="J15" s="27">
        <v>3</v>
      </c>
      <c r="K15" s="1"/>
      <c r="L15" s="78"/>
      <c r="M15" s="17">
        <v>917015</v>
      </c>
      <c r="N15" s="132" t="s">
        <v>23</v>
      </c>
      <c r="O15" s="17">
        <v>1</v>
      </c>
    </row>
    <row r="16" spans="2:15" ht="18.75">
      <c r="B16" s="15">
        <v>10</v>
      </c>
      <c r="C16" s="117" t="s">
        <v>17</v>
      </c>
      <c r="D16" s="29">
        <v>5</v>
      </c>
      <c r="E16" s="43">
        <v>3</v>
      </c>
      <c r="F16" s="43"/>
      <c r="G16" s="43"/>
      <c r="H16" s="16">
        <v>2</v>
      </c>
      <c r="I16" s="28">
        <v>66.6</v>
      </c>
      <c r="J16" s="66">
        <v>4</v>
      </c>
      <c r="K16" s="1"/>
      <c r="L16" s="77"/>
      <c r="M16" s="17">
        <v>917008</v>
      </c>
      <c r="N16" s="130" t="s">
        <v>16</v>
      </c>
      <c r="O16" s="28">
        <v>3</v>
      </c>
    </row>
    <row r="17" spans="2:15" ht="18.75">
      <c r="B17" s="15">
        <v>11</v>
      </c>
      <c r="C17" s="117" t="s">
        <v>18</v>
      </c>
      <c r="D17" s="29">
        <v>16</v>
      </c>
      <c r="E17" s="43">
        <v>14</v>
      </c>
      <c r="F17" s="43">
        <v>1</v>
      </c>
      <c r="G17" s="43">
        <v>7</v>
      </c>
      <c r="H17" s="16">
        <v>5</v>
      </c>
      <c r="I17" s="28">
        <v>36</v>
      </c>
      <c r="J17" s="54">
        <v>3.3</v>
      </c>
      <c r="K17" s="1"/>
      <c r="L17" s="77"/>
      <c r="M17" s="17">
        <v>917011</v>
      </c>
      <c r="N17" s="133" t="s">
        <v>69</v>
      </c>
      <c r="O17" s="17">
        <v>2</v>
      </c>
    </row>
    <row r="18" spans="2:15" ht="18.75">
      <c r="B18" s="15">
        <v>12</v>
      </c>
      <c r="C18" s="117" t="s">
        <v>19</v>
      </c>
      <c r="D18" s="29">
        <v>9</v>
      </c>
      <c r="E18" s="43">
        <v>7</v>
      </c>
      <c r="F18" s="43">
        <v>2</v>
      </c>
      <c r="G18" s="43">
        <v>29</v>
      </c>
      <c r="H18" s="16">
        <v>1</v>
      </c>
      <c r="I18" s="28">
        <v>14</v>
      </c>
      <c r="J18" s="54">
        <v>2.8</v>
      </c>
      <c r="K18" s="1"/>
      <c r="L18" s="77"/>
      <c r="M18" s="17">
        <v>917016</v>
      </c>
      <c r="N18" s="133" t="s">
        <v>59</v>
      </c>
      <c r="O18" s="17">
        <v>1</v>
      </c>
    </row>
    <row r="19" spans="2:15" ht="18.75">
      <c r="B19" s="15">
        <v>13</v>
      </c>
      <c r="C19" s="117" t="s">
        <v>20</v>
      </c>
      <c r="D19" s="29">
        <v>22</v>
      </c>
      <c r="E19" s="43">
        <v>20</v>
      </c>
      <c r="F19" s="43">
        <v>4</v>
      </c>
      <c r="G19" s="43">
        <v>20</v>
      </c>
      <c r="H19" s="16">
        <v>5</v>
      </c>
      <c r="I19" s="28">
        <v>25</v>
      </c>
      <c r="J19" s="54">
        <v>3.1</v>
      </c>
      <c r="K19" s="1"/>
      <c r="L19" s="77"/>
      <c r="M19" s="134"/>
      <c r="N19" s="135" t="s">
        <v>44</v>
      </c>
      <c r="O19" s="136">
        <f>SUM(O10:O18)</f>
        <v>22</v>
      </c>
    </row>
    <row r="20" spans="2:15" ht="18.75">
      <c r="B20" s="15">
        <v>14</v>
      </c>
      <c r="C20" s="117" t="s">
        <v>21</v>
      </c>
      <c r="D20" s="29">
        <v>7</v>
      </c>
      <c r="E20" s="43"/>
      <c r="F20" s="43"/>
      <c r="G20" s="43"/>
      <c r="H20" s="16"/>
      <c r="I20" s="28"/>
      <c r="J20" s="54"/>
      <c r="K20" s="1"/>
      <c r="L20" s="77"/>
      <c r="M20" s="89"/>
      <c r="N20" s="89"/>
      <c r="O20" s="89"/>
    </row>
    <row r="21" spans="2:15" ht="18.75">
      <c r="B21" s="15">
        <v>15</v>
      </c>
      <c r="C21" s="116" t="s">
        <v>58</v>
      </c>
      <c r="D21" s="29">
        <v>8</v>
      </c>
      <c r="E21" s="43">
        <v>7</v>
      </c>
      <c r="F21" s="43"/>
      <c r="G21" s="43"/>
      <c r="H21" s="16">
        <v>5</v>
      </c>
      <c r="I21" s="28">
        <v>71</v>
      </c>
      <c r="J21" s="54">
        <v>3.9</v>
      </c>
      <c r="K21" s="1"/>
      <c r="L21" s="77"/>
      <c r="M21" s="89"/>
      <c r="N21" s="89"/>
      <c r="O21" s="89"/>
    </row>
    <row r="22" spans="2:13" ht="18.75">
      <c r="B22" s="15">
        <v>16</v>
      </c>
      <c r="C22" s="116" t="s">
        <v>23</v>
      </c>
      <c r="D22" s="29">
        <v>3</v>
      </c>
      <c r="E22" s="43">
        <v>3</v>
      </c>
      <c r="F22" s="43">
        <v>1</v>
      </c>
      <c r="G22" s="43">
        <v>33.3</v>
      </c>
      <c r="H22" s="16"/>
      <c r="I22" s="28"/>
      <c r="J22" s="54">
        <v>2.7</v>
      </c>
      <c r="K22" s="1"/>
      <c r="L22" s="77"/>
      <c r="M22" s="77"/>
    </row>
    <row r="23" spans="2:13" ht="18.75">
      <c r="B23" s="15">
        <v>17</v>
      </c>
      <c r="C23" s="116" t="s">
        <v>59</v>
      </c>
      <c r="D23" s="29">
        <v>14</v>
      </c>
      <c r="E23" s="43">
        <v>9</v>
      </c>
      <c r="F23" s="43">
        <v>1</v>
      </c>
      <c r="G23" s="43">
        <v>11</v>
      </c>
      <c r="H23" s="16">
        <v>1</v>
      </c>
      <c r="I23" s="28">
        <v>11</v>
      </c>
      <c r="J23" s="66">
        <v>2.9</v>
      </c>
      <c r="K23" s="1"/>
      <c r="L23" s="77"/>
      <c r="M23" s="77"/>
    </row>
    <row r="24" spans="2:12" ht="18.75">
      <c r="B24" s="15">
        <v>18</v>
      </c>
      <c r="C24" s="116" t="s">
        <v>25</v>
      </c>
      <c r="D24" s="29">
        <v>7</v>
      </c>
      <c r="E24" s="48">
        <v>6</v>
      </c>
      <c r="F24" s="48"/>
      <c r="G24" s="48"/>
      <c r="H24" s="120">
        <v>2</v>
      </c>
      <c r="I24" s="127">
        <v>33</v>
      </c>
      <c r="J24" s="66">
        <v>3.3</v>
      </c>
      <c r="K24" s="1"/>
      <c r="L24" s="1"/>
    </row>
    <row r="25" spans="2:12" ht="18.75">
      <c r="B25" s="15">
        <v>19</v>
      </c>
      <c r="C25" s="116" t="s">
        <v>26</v>
      </c>
      <c r="D25" s="29">
        <v>6</v>
      </c>
      <c r="E25" s="43">
        <v>5</v>
      </c>
      <c r="F25" s="43"/>
      <c r="G25" s="43"/>
      <c r="H25" s="16">
        <v>2</v>
      </c>
      <c r="I25" s="28">
        <v>40</v>
      </c>
      <c r="J25" s="66">
        <v>3.4</v>
      </c>
      <c r="K25" s="1"/>
      <c r="L25" s="1"/>
    </row>
    <row r="26" spans="2:12" ht="18.75">
      <c r="B26" s="15">
        <v>20</v>
      </c>
      <c r="C26" s="116" t="s">
        <v>27</v>
      </c>
      <c r="D26" s="29">
        <v>0</v>
      </c>
      <c r="E26" s="43"/>
      <c r="F26" s="43"/>
      <c r="G26" s="43"/>
      <c r="H26" s="16"/>
      <c r="I26" s="28"/>
      <c r="J26" s="54"/>
      <c r="K26" s="1"/>
      <c r="L26" s="1"/>
    </row>
    <row r="27" spans="2:12" ht="18.75">
      <c r="B27" s="15">
        <v>21</v>
      </c>
      <c r="C27" s="116" t="s">
        <v>28</v>
      </c>
      <c r="D27" s="29">
        <v>5</v>
      </c>
      <c r="E27" s="43">
        <v>4</v>
      </c>
      <c r="F27" s="43"/>
      <c r="G27" s="43"/>
      <c r="H27" s="17">
        <v>2</v>
      </c>
      <c r="I27" s="28">
        <v>50</v>
      </c>
      <c r="J27" s="54">
        <v>3.5</v>
      </c>
      <c r="K27" s="1"/>
      <c r="L27" s="1"/>
    </row>
    <row r="28" spans="2:12" ht="18.75">
      <c r="B28" s="15">
        <v>22</v>
      </c>
      <c r="C28" s="116" t="s">
        <v>29</v>
      </c>
      <c r="D28" s="29">
        <v>2</v>
      </c>
      <c r="E28" s="48">
        <v>2</v>
      </c>
      <c r="F28" s="48"/>
      <c r="G28" s="48"/>
      <c r="H28" s="16">
        <v>2</v>
      </c>
      <c r="I28" s="17">
        <v>100</v>
      </c>
      <c r="J28" s="65">
        <v>4</v>
      </c>
      <c r="K28" s="1"/>
      <c r="L28" s="1"/>
    </row>
    <row r="29" spans="2:12" ht="18.75">
      <c r="B29" s="187" t="s">
        <v>30</v>
      </c>
      <c r="C29" s="188"/>
      <c r="D29" s="20">
        <f>SUM(D7:D28)</f>
        <v>317</v>
      </c>
      <c r="E29" s="128">
        <f>SUM(E7:E28)</f>
        <v>196</v>
      </c>
      <c r="F29" s="19">
        <f>SUM(F8:F28)</f>
        <v>22</v>
      </c>
      <c r="G29" s="63">
        <v>0.11</v>
      </c>
      <c r="H29" s="19">
        <f>SUM(H7:H28)</f>
        <v>66</v>
      </c>
      <c r="I29" s="40">
        <v>0.34</v>
      </c>
      <c r="J29" s="129">
        <f>AVERAGE(J7:J28)</f>
        <v>3.2849999999999993</v>
      </c>
      <c r="K29" s="1"/>
      <c r="L29" s="126" t="s">
        <v>67</v>
      </c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8.75">
      <c r="B31" s="1"/>
      <c r="C31" s="1"/>
      <c r="D31" s="5"/>
      <c r="E31" s="5"/>
      <c r="F31" s="5"/>
      <c r="G31" s="1"/>
      <c r="H31" s="1"/>
      <c r="I31" s="1"/>
      <c r="J31" s="149" t="s">
        <v>77</v>
      </c>
      <c r="K31" s="147">
        <v>0.89</v>
      </c>
      <c r="L31" s="1"/>
      <c r="M31" s="1"/>
      <c r="N31" s="1"/>
      <c r="O31" s="1"/>
      <c r="P31" s="1"/>
      <c r="Q31" s="1"/>
      <c r="R31" s="1"/>
      <c r="S31" s="1"/>
      <c r="T31" s="61"/>
    </row>
    <row r="32" spans="2:20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62"/>
    </row>
    <row r="33" spans="2:20" ht="18.75">
      <c r="B33" s="1"/>
      <c r="C33" s="1"/>
      <c r="D33" s="1"/>
      <c r="E33" s="1"/>
      <c r="F33" s="1"/>
      <c r="G33" s="1"/>
      <c r="H33" s="1"/>
      <c r="I33" s="1"/>
      <c r="J33" s="149" t="s">
        <v>78</v>
      </c>
      <c r="K33" s="147">
        <v>0.34</v>
      </c>
      <c r="L33" s="1"/>
      <c r="M33" s="1"/>
      <c r="N33" s="1"/>
      <c r="O33" s="1"/>
      <c r="P33" s="1"/>
      <c r="Q33" s="1"/>
      <c r="R33" s="1"/>
      <c r="S33" s="1"/>
      <c r="T33" s="1"/>
    </row>
    <row r="34" spans="11:20" ht="15">
      <c r="K34" s="1"/>
      <c r="L34" s="56"/>
      <c r="M34" s="57"/>
      <c r="N34" s="56"/>
      <c r="O34" s="1"/>
      <c r="P34" s="1"/>
      <c r="Q34" s="1"/>
      <c r="R34" s="1"/>
      <c r="S34" s="1"/>
      <c r="T34" s="1"/>
    </row>
    <row r="35" spans="11:20" ht="15">
      <c r="K35" s="1"/>
      <c r="L35" s="56"/>
      <c r="M35" s="57"/>
      <c r="N35" s="56"/>
      <c r="O35" s="1"/>
      <c r="P35" s="1"/>
      <c r="Q35" s="1"/>
      <c r="R35" s="1"/>
      <c r="S35" s="1"/>
      <c r="T35" s="1"/>
    </row>
    <row r="36" spans="11:20" ht="15" customHeight="1">
      <c r="K36" s="1"/>
      <c r="L36" s="56"/>
      <c r="M36" s="58"/>
      <c r="N36" s="56"/>
      <c r="O36" s="1"/>
      <c r="P36" s="1"/>
      <c r="Q36" s="1"/>
      <c r="R36" s="1"/>
      <c r="S36" s="1"/>
      <c r="T36" s="1"/>
    </row>
    <row r="37" spans="2:14" s="1" customFormat="1" ht="15">
      <c r="B37"/>
      <c r="C37"/>
      <c r="D37"/>
      <c r="E37"/>
      <c r="F37"/>
      <c r="G37"/>
      <c r="H37"/>
      <c r="I37"/>
      <c r="J37"/>
      <c r="L37" s="56"/>
      <c r="M37" s="59"/>
      <c r="N37" s="56"/>
    </row>
    <row r="38" spans="11:20" ht="15" customHeight="1">
      <c r="K38" s="1"/>
      <c r="L38" s="59"/>
      <c r="M38" s="57"/>
      <c r="N38" s="56"/>
      <c r="O38" s="1"/>
      <c r="P38" s="1"/>
      <c r="Q38" s="1"/>
      <c r="R38" s="1"/>
      <c r="S38" s="1"/>
      <c r="T38" s="1"/>
    </row>
    <row r="39" spans="11:20" ht="22.5" customHeight="1">
      <c r="K39" s="1"/>
      <c r="L39" s="56"/>
      <c r="M39" s="99"/>
      <c r="N39" s="56"/>
      <c r="O39" s="1"/>
      <c r="P39" s="1"/>
      <c r="Q39" s="1"/>
      <c r="R39" s="1"/>
      <c r="S39" s="1"/>
      <c r="T39" s="1"/>
    </row>
    <row r="40" spans="11:20" ht="18.75">
      <c r="K40" s="1"/>
      <c r="L40" s="98"/>
      <c r="M40" s="1"/>
      <c r="N40" s="60"/>
      <c r="O40" s="1"/>
      <c r="P40" s="1"/>
      <c r="Q40" s="1"/>
      <c r="R40" s="1"/>
      <c r="S40" s="1"/>
      <c r="T40" s="1"/>
    </row>
    <row r="41" spans="11:20" ht="15"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1:20" ht="15"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1:20" ht="15"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1:20" ht="15"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1:20" ht="15"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1:20" ht="15"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1:20" ht="15"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1:20" ht="15"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1:20" ht="15"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1:20" ht="15"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1:20" ht="15"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1:20" ht="15">
      <c r="K52" s="1"/>
      <c r="L52" s="1"/>
      <c r="N52" s="1"/>
      <c r="O52" s="1"/>
      <c r="P52" s="1"/>
      <c r="Q52" s="1"/>
      <c r="R52" s="1"/>
      <c r="S52" s="1"/>
      <c r="T52" s="1"/>
    </row>
    <row r="53" spans="11:20" ht="15">
      <c r="K53" s="1"/>
      <c r="O53" s="1"/>
      <c r="P53" s="1"/>
      <c r="Q53" s="1"/>
      <c r="R53" s="1"/>
      <c r="S53" s="1"/>
      <c r="T53" s="1"/>
    </row>
    <row r="54" spans="11:20" ht="15">
      <c r="K54" s="1"/>
      <c r="O54" s="1"/>
      <c r="P54" s="1"/>
      <c r="Q54" s="1"/>
      <c r="R54" s="1"/>
      <c r="S54" s="1"/>
      <c r="T54" s="1"/>
    </row>
    <row r="55" spans="11:20" ht="15">
      <c r="K55" s="1"/>
      <c r="O55" s="1"/>
      <c r="P55" s="1"/>
      <c r="Q55" s="1"/>
      <c r="R55" s="1"/>
      <c r="S55" s="1"/>
      <c r="T55" s="1"/>
    </row>
    <row r="56" spans="11:20" ht="15">
      <c r="K56" s="1"/>
      <c r="O56" s="1"/>
      <c r="P56" s="1"/>
      <c r="Q56" s="1"/>
      <c r="R56" s="1"/>
      <c r="S56" s="1"/>
      <c r="T56" s="1"/>
    </row>
    <row r="57" spans="11:20" ht="15">
      <c r="K57" s="1"/>
      <c r="O57" s="1"/>
      <c r="P57" s="1"/>
      <c r="Q57" s="1"/>
      <c r="R57" s="1"/>
      <c r="S57" s="1"/>
      <c r="T57" s="1"/>
    </row>
    <row r="58" spans="11:20" ht="15">
      <c r="K58" s="1"/>
      <c r="O58" s="1"/>
      <c r="P58" s="1"/>
      <c r="Q58" s="1"/>
      <c r="R58" s="1"/>
      <c r="S58" s="1"/>
      <c r="T58" s="1"/>
    </row>
    <row r="59" spans="11:20" ht="15">
      <c r="K59" s="1"/>
      <c r="O59" s="1"/>
      <c r="P59" s="1"/>
      <c r="Q59" s="1"/>
      <c r="R59" s="1"/>
      <c r="S59" s="1"/>
      <c r="T59" s="1"/>
    </row>
    <row r="60" spans="11:20" ht="15">
      <c r="K60" s="1"/>
      <c r="O60" s="1"/>
      <c r="P60" s="1"/>
      <c r="Q60" s="1"/>
      <c r="R60" s="1"/>
      <c r="S60" s="1"/>
      <c r="T60" s="1"/>
    </row>
    <row r="61" spans="11:20" ht="15">
      <c r="K61" s="1"/>
      <c r="O61" s="1"/>
      <c r="P61" s="1"/>
      <c r="Q61" s="1"/>
      <c r="R61" s="1"/>
      <c r="S61" s="1"/>
      <c r="T61" s="1"/>
    </row>
    <row r="62" spans="11:20" ht="15">
      <c r="K62" s="1"/>
      <c r="O62" s="1"/>
      <c r="P62" s="1"/>
      <c r="Q62" s="1"/>
      <c r="R62" s="1"/>
      <c r="S62" s="1"/>
      <c r="T62" s="1"/>
    </row>
  </sheetData>
  <sheetProtection/>
  <mergeCells count="11">
    <mergeCell ref="H5:I5"/>
    <mergeCell ref="J5:J6"/>
    <mergeCell ref="B29:C29"/>
    <mergeCell ref="C2:J2"/>
    <mergeCell ref="B4:B6"/>
    <mergeCell ref="C4:C6"/>
    <mergeCell ref="D4:D6"/>
    <mergeCell ref="E4:E6"/>
    <mergeCell ref="F4:J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zoomScale="80" zoomScaleNormal="80" zoomScalePageLayoutView="0" workbookViewId="0" topLeftCell="A10">
      <selection activeCell="L36" sqref="L36"/>
    </sheetView>
  </sheetViews>
  <sheetFormatPr defaultColWidth="9.140625" defaultRowHeight="15"/>
  <cols>
    <col min="3" max="3" width="35.28125" style="0" customWidth="1"/>
    <col min="4" max="4" width="13.00390625" style="0" customWidth="1"/>
    <col min="5" max="5" width="12.7109375" style="0" customWidth="1"/>
    <col min="6" max="6" width="10.28125" style="0" customWidth="1"/>
    <col min="7" max="7" width="9.421875" style="0" bestFit="1" customWidth="1"/>
    <col min="8" max="8" width="10.7109375" style="0" customWidth="1"/>
    <col min="9" max="9" width="8.00390625" style="0" customWidth="1"/>
    <col min="10" max="10" width="11.00390625" style="0" customWidth="1"/>
  </cols>
  <sheetData>
    <row r="2" spans="2:11" ht="22.5">
      <c r="B2" s="1"/>
      <c r="C2" s="156" t="s">
        <v>50</v>
      </c>
      <c r="D2" s="156"/>
      <c r="E2" s="156"/>
      <c r="F2" s="156"/>
      <c r="G2" s="156"/>
      <c r="H2" s="156"/>
      <c r="I2" s="156"/>
      <c r="J2" s="156"/>
      <c r="K2" s="1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 customHeight="1">
      <c r="B4" s="189" t="s">
        <v>1</v>
      </c>
      <c r="C4" s="189" t="s">
        <v>2</v>
      </c>
      <c r="D4" s="192" t="s">
        <v>3</v>
      </c>
      <c r="E4" s="192" t="s">
        <v>31</v>
      </c>
      <c r="F4" s="197" t="s">
        <v>63</v>
      </c>
      <c r="G4" s="198"/>
      <c r="H4" s="198"/>
      <c r="I4" s="198"/>
      <c r="J4" s="199"/>
      <c r="K4" s="1"/>
    </row>
    <row r="5" spans="2:11" ht="21" customHeight="1">
      <c r="B5" s="190"/>
      <c r="C5" s="190"/>
      <c r="D5" s="183"/>
      <c r="E5" s="183"/>
      <c r="F5" s="183" t="s">
        <v>35</v>
      </c>
      <c r="G5" s="185" t="s">
        <v>36</v>
      </c>
      <c r="H5" s="200" t="s">
        <v>4</v>
      </c>
      <c r="I5" s="201"/>
      <c r="J5" s="196" t="s">
        <v>5</v>
      </c>
      <c r="K5" s="1"/>
    </row>
    <row r="6" spans="2:11" ht="31.5" customHeight="1">
      <c r="B6" s="191"/>
      <c r="C6" s="191"/>
      <c r="D6" s="184"/>
      <c r="E6" s="184"/>
      <c r="F6" s="184"/>
      <c r="G6" s="186"/>
      <c r="H6" s="113" t="s">
        <v>6</v>
      </c>
      <c r="I6" s="137" t="s">
        <v>7</v>
      </c>
      <c r="J6" s="181"/>
      <c r="K6" s="1"/>
    </row>
    <row r="7" spans="2:11" ht="15.75">
      <c r="B7" s="9">
        <v>1</v>
      </c>
      <c r="C7" s="111" t="s">
        <v>8</v>
      </c>
      <c r="D7" s="29">
        <v>73</v>
      </c>
      <c r="E7" s="43">
        <v>18</v>
      </c>
      <c r="F7" s="43"/>
      <c r="G7" s="43"/>
      <c r="H7" s="16">
        <v>15</v>
      </c>
      <c r="I7" s="17">
        <v>83</v>
      </c>
      <c r="J7" s="27">
        <v>4.1</v>
      </c>
      <c r="K7" s="1"/>
    </row>
    <row r="8" spans="2:11" ht="15.75">
      <c r="B8" s="139">
        <v>2</v>
      </c>
      <c r="C8" s="110" t="s">
        <v>9</v>
      </c>
      <c r="D8" s="29">
        <v>57</v>
      </c>
      <c r="E8" s="43">
        <v>25</v>
      </c>
      <c r="F8" s="70">
        <v>5</v>
      </c>
      <c r="G8" s="70">
        <v>20</v>
      </c>
      <c r="H8" s="32">
        <v>5</v>
      </c>
      <c r="I8" s="28">
        <v>20</v>
      </c>
      <c r="J8" s="54">
        <v>3</v>
      </c>
      <c r="K8" s="1"/>
    </row>
    <row r="9" spans="2:11" ht="15" customHeight="1">
      <c r="B9" s="139">
        <v>3</v>
      </c>
      <c r="C9" s="110" t="s">
        <v>55</v>
      </c>
      <c r="D9" s="29">
        <v>13</v>
      </c>
      <c r="E9" s="43">
        <v>2</v>
      </c>
      <c r="F9" s="70"/>
      <c r="G9" s="30"/>
      <c r="H9" s="32">
        <v>1</v>
      </c>
      <c r="I9" s="28">
        <v>50</v>
      </c>
      <c r="J9" s="66">
        <v>4</v>
      </c>
      <c r="K9" s="1"/>
    </row>
    <row r="10" spans="2:11" ht="15.75">
      <c r="B10" s="139">
        <v>4</v>
      </c>
      <c r="C10" s="110" t="s">
        <v>54</v>
      </c>
      <c r="D10" s="29">
        <v>20</v>
      </c>
      <c r="E10" s="43">
        <v>7</v>
      </c>
      <c r="F10" s="70"/>
      <c r="G10" s="70"/>
      <c r="H10" s="32">
        <v>1</v>
      </c>
      <c r="I10" s="28">
        <v>14.3</v>
      </c>
      <c r="J10" s="54">
        <v>3.3</v>
      </c>
      <c r="K10" s="1"/>
    </row>
    <row r="11" spans="2:11" ht="15.75">
      <c r="B11" s="139">
        <v>5</v>
      </c>
      <c r="C11" s="110" t="s">
        <v>56</v>
      </c>
      <c r="D11" s="29">
        <v>11</v>
      </c>
      <c r="E11" s="43">
        <v>3</v>
      </c>
      <c r="F11" s="70"/>
      <c r="G11" s="70"/>
      <c r="H11" s="32">
        <v>1</v>
      </c>
      <c r="I11" s="28">
        <v>33.3</v>
      </c>
      <c r="J11" s="54">
        <v>3.3</v>
      </c>
      <c r="K11" s="1"/>
    </row>
    <row r="12" spans="2:11" ht="15.75">
      <c r="B12" s="139">
        <v>6</v>
      </c>
      <c r="C12" s="110" t="s">
        <v>57</v>
      </c>
      <c r="D12" s="29">
        <v>14</v>
      </c>
      <c r="E12" s="43">
        <v>4</v>
      </c>
      <c r="F12" s="70"/>
      <c r="G12" s="70"/>
      <c r="H12" s="32">
        <v>4</v>
      </c>
      <c r="I12" s="28">
        <v>100</v>
      </c>
      <c r="J12" s="54">
        <v>4.5</v>
      </c>
      <c r="K12" s="1"/>
    </row>
    <row r="13" spans="2:11" ht="15.75">
      <c r="B13" s="139">
        <v>7</v>
      </c>
      <c r="C13" s="110" t="s">
        <v>14</v>
      </c>
      <c r="D13" s="29">
        <v>10</v>
      </c>
      <c r="E13" s="43">
        <v>7</v>
      </c>
      <c r="F13" s="70">
        <v>1</v>
      </c>
      <c r="G13" s="70">
        <v>14.3</v>
      </c>
      <c r="H13" s="32">
        <v>1</v>
      </c>
      <c r="I13" s="28">
        <v>14.3</v>
      </c>
      <c r="J13" s="66">
        <v>3</v>
      </c>
      <c r="K13" s="1"/>
    </row>
    <row r="14" spans="2:11" ht="15.75">
      <c r="B14" s="139">
        <v>8</v>
      </c>
      <c r="C14" s="110" t="s">
        <v>15</v>
      </c>
      <c r="D14" s="29">
        <v>3</v>
      </c>
      <c r="E14" s="43"/>
      <c r="F14" s="70"/>
      <c r="G14" s="70"/>
      <c r="H14" s="32"/>
      <c r="I14" s="28"/>
      <c r="J14" s="66"/>
      <c r="K14" s="1"/>
    </row>
    <row r="15" spans="2:13" ht="15.75">
      <c r="B15" s="139">
        <v>9</v>
      </c>
      <c r="C15" s="110" t="s">
        <v>16</v>
      </c>
      <c r="D15" s="29">
        <v>12</v>
      </c>
      <c r="E15" s="43">
        <v>9</v>
      </c>
      <c r="F15" s="28">
        <v>4</v>
      </c>
      <c r="G15" s="28">
        <v>44</v>
      </c>
      <c r="H15" s="70">
        <v>1</v>
      </c>
      <c r="I15" s="70">
        <v>11</v>
      </c>
      <c r="J15" s="54">
        <v>2.7</v>
      </c>
      <c r="K15" s="68"/>
      <c r="L15" s="69"/>
      <c r="M15" s="69"/>
    </row>
    <row r="16" spans="2:11" ht="15.75">
      <c r="B16" s="139">
        <v>10</v>
      </c>
      <c r="C16" s="110" t="s">
        <v>17</v>
      </c>
      <c r="D16" s="29">
        <v>5</v>
      </c>
      <c r="E16" s="43">
        <v>1</v>
      </c>
      <c r="F16" s="70"/>
      <c r="G16" s="70"/>
      <c r="H16" s="32">
        <v>1</v>
      </c>
      <c r="I16" s="28">
        <v>100</v>
      </c>
      <c r="J16" s="66">
        <v>5</v>
      </c>
      <c r="K16" s="1"/>
    </row>
    <row r="17" spans="2:11" ht="15.75">
      <c r="B17" s="139">
        <v>11</v>
      </c>
      <c r="C17" s="110" t="s">
        <v>18</v>
      </c>
      <c r="D17" s="29">
        <v>16</v>
      </c>
      <c r="E17" s="43">
        <v>13</v>
      </c>
      <c r="F17" s="70">
        <v>2</v>
      </c>
      <c r="G17" s="70">
        <v>15.4</v>
      </c>
      <c r="H17" s="32">
        <v>6</v>
      </c>
      <c r="I17" s="28">
        <v>46</v>
      </c>
      <c r="J17" s="54">
        <v>3.3</v>
      </c>
      <c r="K17" s="1"/>
    </row>
    <row r="18" spans="2:11" ht="15.75">
      <c r="B18" s="139">
        <v>12</v>
      </c>
      <c r="C18" s="110" t="s">
        <v>19</v>
      </c>
      <c r="D18" s="29">
        <v>9</v>
      </c>
      <c r="E18" s="43">
        <v>6</v>
      </c>
      <c r="F18" s="70">
        <v>1</v>
      </c>
      <c r="G18" s="70">
        <v>16.6</v>
      </c>
      <c r="H18" s="32">
        <v>3</v>
      </c>
      <c r="I18" s="28">
        <v>50</v>
      </c>
      <c r="J18" s="54">
        <v>3.3</v>
      </c>
      <c r="K18" s="1"/>
    </row>
    <row r="19" spans="2:11" ht="15.75">
      <c r="B19" s="139">
        <v>13</v>
      </c>
      <c r="C19" s="110" t="s">
        <v>20</v>
      </c>
      <c r="D19" s="29">
        <v>22</v>
      </c>
      <c r="E19" s="43">
        <v>15</v>
      </c>
      <c r="F19" s="70">
        <v>3</v>
      </c>
      <c r="G19" s="70">
        <v>20</v>
      </c>
      <c r="H19" s="32">
        <v>9</v>
      </c>
      <c r="I19" s="28">
        <v>60</v>
      </c>
      <c r="J19" s="66">
        <v>3.4</v>
      </c>
      <c r="K19" s="1"/>
    </row>
    <row r="20" spans="2:11" ht="15.75">
      <c r="B20" s="139">
        <v>14</v>
      </c>
      <c r="C20" s="110" t="s">
        <v>21</v>
      </c>
      <c r="D20" s="29">
        <v>7</v>
      </c>
      <c r="E20" s="43">
        <v>3</v>
      </c>
      <c r="F20" s="70"/>
      <c r="G20" s="70"/>
      <c r="H20" s="32">
        <v>1</v>
      </c>
      <c r="I20" s="28">
        <v>33.3</v>
      </c>
      <c r="J20" s="66">
        <v>3.3</v>
      </c>
      <c r="K20" s="1"/>
    </row>
    <row r="21" spans="2:11" ht="15.75">
      <c r="B21" s="139">
        <v>15</v>
      </c>
      <c r="C21" s="110" t="s">
        <v>58</v>
      </c>
      <c r="D21" s="29">
        <v>8</v>
      </c>
      <c r="E21" s="43">
        <v>4</v>
      </c>
      <c r="F21" s="70"/>
      <c r="G21" s="70"/>
      <c r="H21" s="32">
        <v>4</v>
      </c>
      <c r="I21" s="28">
        <v>100</v>
      </c>
      <c r="J21" s="66">
        <v>4.8</v>
      </c>
      <c r="K21" s="1"/>
    </row>
    <row r="22" spans="2:11" ht="15.75">
      <c r="B22" s="139">
        <v>16</v>
      </c>
      <c r="C22" s="110" t="s">
        <v>23</v>
      </c>
      <c r="D22" s="29">
        <v>3</v>
      </c>
      <c r="E22" s="43">
        <v>3</v>
      </c>
      <c r="F22" s="70">
        <v>2</v>
      </c>
      <c r="G22" s="70">
        <v>66.7</v>
      </c>
      <c r="H22" s="32"/>
      <c r="I22" s="28"/>
      <c r="J22" s="54">
        <v>2.3</v>
      </c>
      <c r="K22" s="1"/>
    </row>
    <row r="23" spans="2:11" ht="15.75">
      <c r="B23" s="139">
        <v>17</v>
      </c>
      <c r="C23" s="110" t="s">
        <v>59</v>
      </c>
      <c r="D23" s="29">
        <v>14</v>
      </c>
      <c r="E23" s="43">
        <v>6</v>
      </c>
      <c r="F23" s="70">
        <v>1</v>
      </c>
      <c r="G23" s="70">
        <v>16.7</v>
      </c>
      <c r="H23" s="32">
        <v>1</v>
      </c>
      <c r="I23" s="28">
        <v>16.7</v>
      </c>
      <c r="J23" s="66">
        <v>3</v>
      </c>
      <c r="K23" s="1"/>
    </row>
    <row r="24" spans="2:11" ht="15.75">
      <c r="B24" s="139">
        <v>18</v>
      </c>
      <c r="C24" s="110" t="s">
        <v>25</v>
      </c>
      <c r="D24" s="29">
        <v>7</v>
      </c>
      <c r="E24" s="2"/>
      <c r="F24" s="53"/>
      <c r="G24" s="100"/>
      <c r="H24" s="53"/>
      <c r="I24" s="53"/>
      <c r="J24" s="53"/>
      <c r="K24" s="1"/>
    </row>
    <row r="25" spans="2:11" ht="15.75">
      <c r="B25" s="139">
        <v>19</v>
      </c>
      <c r="C25" s="110" t="s">
        <v>26</v>
      </c>
      <c r="D25" s="29">
        <v>6</v>
      </c>
      <c r="E25" s="43"/>
      <c r="F25" s="70"/>
      <c r="G25" s="70"/>
      <c r="H25" s="32"/>
      <c r="I25" s="28"/>
      <c r="J25" s="54"/>
      <c r="K25" s="1"/>
    </row>
    <row r="26" spans="2:11" ht="15.75">
      <c r="B26" s="139">
        <v>20</v>
      </c>
      <c r="C26" s="110" t="s">
        <v>27</v>
      </c>
      <c r="D26" s="29">
        <v>0</v>
      </c>
      <c r="E26" s="43"/>
      <c r="F26" s="70"/>
      <c r="G26" s="70"/>
      <c r="H26" s="32"/>
      <c r="I26" s="28"/>
      <c r="J26" s="54"/>
      <c r="K26" s="1"/>
    </row>
    <row r="27" spans="2:11" ht="15.75">
      <c r="B27" s="139">
        <v>21</v>
      </c>
      <c r="C27" s="110" t="s">
        <v>28</v>
      </c>
      <c r="D27" s="29">
        <v>5</v>
      </c>
      <c r="E27" s="48">
        <v>5</v>
      </c>
      <c r="F27" s="70">
        <v>1</v>
      </c>
      <c r="G27" s="70">
        <v>20</v>
      </c>
      <c r="H27" s="131">
        <v>4</v>
      </c>
      <c r="I27" s="131">
        <v>80</v>
      </c>
      <c r="J27" s="66">
        <v>4</v>
      </c>
      <c r="K27" s="1"/>
    </row>
    <row r="28" spans="2:11" ht="15.75">
      <c r="B28" s="139">
        <v>22</v>
      </c>
      <c r="C28" s="110" t="s">
        <v>29</v>
      </c>
      <c r="D28" s="29">
        <v>2</v>
      </c>
      <c r="E28" s="48">
        <v>2</v>
      </c>
      <c r="F28" s="70"/>
      <c r="G28" s="70"/>
      <c r="H28" s="32">
        <v>1</v>
      </c>
      <c r="I28" s="28">
        <v>50</v>
      </c>
      <c r="J28" s="54">
        <v>3.5</v>
      </c>
      <c r="K28" s="1"/>
    </row>
    <row r="29" spans="2:11" ht="15.75">
      <c r="B29" s="161" t="s">
        <v>30</v>
      </c>
      <c r="C29" s="162"/>
      <c r="D29" s="20">
        <f>SUM(D7:D28)</f>
        <v>317</v>
      </c>
      <c r="E29" s="21">
        <f>SUM(E7:E28)</f>
        <v>133</v>
      </c>
      <c r="F29" s="19">
        <f>SUM(F7:F28)</f>
        <v>20</v>
      </c>
      <c r="G29" s="49">
        <v>0.15</v>
      </c>
      <c r="H29" s="19">
        <f>SUM(H7:H28)</f>
        <v>59</v>
      </c>
      <c r="I29" s="44">
        <v>0.44</v>
      </c>
      <c r="J29" s="102">
        <f>AVERAGE(J7:J28)</f>
        <v>3.5444444444444434</v>
      </c>
      <c r="K29" s="138" t="s">
        <v>67</v>
      </c>
    </row>
    <row r="30" spans="2:11" ht="1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8.75">
      <c r="B31" s="1"/>
      <c r="C31" s="74"/>
      <c r="D31" s="5"/>
      <c r="E31" s="5"/>
      <c r="F31" s="5"/>
      <c r="G31" s="1"/>
      <c r="H31" s="1"/>
      <c r="I31" s="149" t="s">
        <v>38</v>
      </c>
      <c r="J31" s="148">
        <v>0.85</v>
      </c>
      <c r="K31" s="1"/>
    </row>
    <row r="32" spans="2:11" ht="18.75">
      <c r="B32" s="1"/>
      <c r="C32" s="1"/>
      <c r="D32" s="1"/>
      <c r="E32" s="1"/>
      <c r="F32" s="1"/>
      <c r="G32" s="1"/>
      <c r="H32" s="1"/>
      <c r="I32" s="149" t="s">
        <v>39</v>
      </c>
      <c r="J32" s="148">
        <v>0.44</v>
      </c>
      <c r="K32" s="1"/>
    </row>
    <row r="33" spans="2:11" ht="15">
      <c r="B33" s="1"/>
      <c r="C33" s="42" t="s">
        <v>43</v>
      </c>
      <c r="D33" s="1"/>
      <c r="E33" s="1"/>
      <c r="F33" s="1"/>
      <c r="G33" s="1"/>
      <c r="H33" s="1"/>
      <c r="I33" s="1"/>
      <c r="J33" s="1"/>
      <c r="K33" s="1"/>
    </row>
    <row r="34" spans="2:4" ht="9" customHeight="1">
      <c r="B34" s="1"/>
      <c r="C34" s="1"/>
      <c r="D34" s="1"/>
    </row>
    <row r="35" spans="2:6" ht="19.5" customHeight="1">
      <c r="B35" s="108" t="s">
        <v>45</v>
      </c>
      <c r="C35" s="108" t="s">
        <v>46</v>
      </c>
      <c r="D35" s="107" t="s">
        <v>47</v>
      </c>
      <c r="F35" s="67"/>
    </row>
    <row r="36" spans="2:4" ht="15.75">
      <c r="B36" s="51">
        <v>917002</v>
      </c>
      <c r="C36" s="41" t="s">
        <v>9</v>
      </c>
      <c r="D36" s="17">
        <v>5</v>
      </c>
    </row>
    <row r="37" spans="2:4" ht="15.75">
      <c r="B37" s="51">
        <v>917008</v>
      </c>
      <c r="C37" s="41" t="s">
        <v>16</v>
      </c>
      <c r="D37" s="17">
        <v>4</v>
      </c>
    </row>
    <row r="38" spans="2:4" ht="15.75">
      <c r="B38" s="51">
        <v>917006</v>
      </c>
      <c r="C38" s="41" t="s">
        <v>14</v>
      </c>
      <c r="D38" s="17">
        <v>1</v>
      </c>
    </row>
    <row r="39" spans="2:4" s="1" customFormat="1" ht="15.75">
      <c r="B39" s="51">
        <v>917011</v>
      </c>
      <c r="C39" s="41" t="s">
        <v>69</v>
      </c>
      <c r="D39" s="17">
        <v>1</v>
      </c>
    </row>
    <row r="40" spans="2:4" ht="15.75">
      <c r="B40" s="51">
        <v>917010</v>
      </c>
      <c r="C40" s="41" t="s">
        <v>18</v>
      </c>
      <c r="D40" s="17">
        <v>2</v>
      </c>
    </row>
    <row r="41" spans="2:4" s="1" customFormat="1" ht="15.75">
      <c r="B41" s="51">
        <v>917012</v>
      </c>
      <c r="C41" s="41" t="s">
        <v>80</v>
      </c>
      <c r="D41" s="17">
        <v>3</v>
      </c>
    </row>
    <row r="42" spans="2:4" ht="15.75">
      <c r="B42" s="51">
        <v>917015</v>
      </c>
      <c r="C42" s="41" t="s">
        <v>23</v>
      </c>
      <c r="D42" s="17">
        <v>2</v>
      </c>
    </row>
    <row r="43" spans="2:4" ht="15.75" customHeight="1">
      <c r="B43" s="105">
        <v>917016</v>
      </c>
      <c r="C43" s="73" t="s">
        <v>59</v>
      </c>
      <c r="D43" s="28">
        <v>1</v>
      </c>
    </row>
    <row r="44" spans="2:7" ht="15.75">
      <c r="B44" s="105">
        <v>917207</v>
      </c>
      <c r="C44" s="140" t="s">
        <v>28</v>
      </c>
      <c r="D44" s="17">
        <v>1</v>
      </c>
      <c r="E44" s="1"/>
      <c r="F44" s="1"/>
      <c r="G44" s="1"/>
    </row>
    <row r="45" spans="2:4" ht="25.5" customHeight="1">
      <c r="B45" s="194" t="s">
        <v>44</v>
      </c>
      <c r="C45" s="195"/>
      <c r="D45" s="141">
        <f>SUM(D36:D44)</f>
        <v>20</v>
      </c>
    </row>
  </sheetData>
  <sheetProtection/>
  <mergeCells count="15">
    <mergeCell ref="C4:C6"/>
    <mergeCell ref="D4:D6"/>
    <mergeCell ref="E4:E6"/>
    <mergeCell ref="B29:C29"/>
    <mergeCell ref="B4:B6"/>
    <mergeCell ref="B45:C45"/>
    <mergeCell ref="F5:F6"/>
    <mergeCell ref="G5:G6"/>
    <mergeCell ref="C2:J2"/>
    <mergeCell ref="J5:J6"/>
    <mergeCell ref="F4:J4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1"/>
  <sheetViews>
    <sheetView zoomScale="80" zoomScaleNormal="80" zoomScalePageLayoutView="0" workbookViewId="0" topLeftCell="A7">
      <selection activeCell="G32" sqref="G32"/>
    </sheetView>
  </sheetViews>
  <sheetFormatPr defaultColWidth="9.140625" defaultRowHeight="15"/>
  <cols>
    <col min="1" max="2" width="9.140625" style="1" customWidth="1"/>
    <col min="3" max="3" width="34.140625" style="1" customWidth="1"/>
    <col min="4" max="4" width="13.00390625" style="1" customWidth="1"/>
    <col min="5" max="5" width="11.57421875" style="1" customWidth="1"/>
    <col min="6" max="7" width="9.140625" style="1" customWidth="1"/>
    <col min="8" max="8" width="10.7109375" style="1" customWidth="1"/>
    <col min="9" max="9" width="8.00390625" style="1" customWidth="1"/>
    <col min="10" max="11" width="11.00390625" style="1" customWidth="1"/>
    <col min="12" max="12" width="8.00390625" style="1" customWidth="1"/>
    <col min="13" max="13" width="8.8515625" style="1" customWidth="1"/>
    <col min="14" max="14" width="35.28125" style="1" customWidth="1"/>
    <col min="15" max="15" width="12.00390625" style="1" customWidth="1"/>
    <col min="16" max="16" width="8.7109375" style="1" customWidth="1"/>
    <col min="17" max="17" width="8.28125" style="1" customWidth="1"/>
    <col min="18" max="19" width="9.140625" style="1" customWidth="1"/>
    <col min="20" max="20" width="8.7109375" style="1" customWidth="1"/>
    <col min="21" max="21" width="10.57421875" style="1" customWidth="1"/>
    <col min="22" max="16384" width="9.140625" style="1" customWidth="1"/>
  </cols>
  <sheetData>
    <row r="2" spans="3:21" ht="22.5">
      <c r="C2" s="156" t="s">
        <v>51</v>
      </c>
      <c r="D2" s="156"/>
      <c r="E2" s="156"/>
      <c r="F2" s="156"/>
      <c r="G2" s="156"/>
      <c r="H2" s="156"/>
      <c r="I2" s="156"/>
      <c r="J2" s="156"/>
      <c r="K2" s="75"/>
      <c r="N2" s="156" t="s">
        <v>52</v>
      </c>
      <c r="O2" s="156"/>
      <c r="P2" s="156"/>
      <c r="Q2" s="156"/>
      <c r="R2" s="156"/>
      <c r="S2" s="156"/>
      <c r="T2" s="156"/>
      <c r="U2" s="156"/>
    </row>
    <row r="4" spans="2:21" ht="15">
      <c r="B4" s="163" t="s">
        <v>1</v>
      </c>
      <c r="C4" s="163" t="s">
        <v>2</v>
      </c>
      <c r="D4" s="158" t="s">
        <v>3</v>
      </c>
      <c r="E4" s="158" t="s">
        <v>31</v>
      </c>
      <c r="F4" s="208" t="s">
        <v>63</v>
      </c>
      <c r="G4" s="209"/>
      <c r="H4" s="209"/>
      <c r="I4" s="209"/>
      <c r="J4" s="210"/>
      <c r="K4" s="80"/>
      <c r="M4" s="163" t="s">
        <v>1</v>
      </c>
      <c r="N4" s="163" t="s">
        <v>2</v>
      </c>
      <c r="O4" s="158" t="s">
        <v>3</v>
      </c>
      <c r="P4" s="158" t="s">
        <v>31</v>
      </c>
      <c r="Q4" s="176" t="s">
        <v>63</v>
      </c>
      <c r="R4" s="176"/>
      <c r="S4" s="176"/>
      <c r="T4" s="176"/>
      <c r="U4" s="176"/>
    </row>
    <row r="5" spans="2:21" ht="28.5">
      <c r="B5" s="164"/>
      <c r="C5" s="164"/>
      <c r="D5" s="159"/>
      <c r="E5" s="159"/>
      <c r="F5" s="159" t="s">
        <v>35</v>
      </c>
      <c r="G5" s="177" t="s">
        <v>36</v>
      </c>
      <c r="H5" s="212" t="s">
        <v>4</v>
      </c>
      <c r="I5" s="213"/>
      <c r="J5" s="37" t="s">
        <v>5</v>
      </c>
      <c r="K5" s="85"/>
      <c r="M5" s="164"/>
      <c r="N5" s="164"/>
      <c r="O5" s="159"/>
      <c r="P5" s="159"/>
      <c r="Q5" s="159" t="s">
        <v>35</v>
      </c>
      <c r="R5" s="177" t="s">
        <v>36</v>
      </c>
      <c r="S5" s="179" t="s">
        <v>4</v>
      </c>
      <c r="T5" s="179"/>
      <c r="U5" s="173" t="s">
        <v>5</v>
      </c>
    </row>
    <row r="6" spans="2:21" ht="23.25" customHeight="1">
      <c r="B6" s="165"/>
      <c r="C6" s="165"/>
      <c r="D6" s="160"/>
      <c r="E6" s="160"/>
      <c r="F6" s="160"/>
      <c r="G6" s="178"/>
      <c r="H6" s="12" t="s">
        <v>6</v>
      </c>
      <c r="I6" s="50" t="s">
        <v>7</v>
      </c>
      <c r="J6" s="38"/>
      <c r="K6" s="85"/>
      <c r="M6" s="165"/>
      <c r="N6" s="165"/>
      <c r="O6" s="160"/>
      <c r="P6" s="160"/>
      <c r="Q6" s="160"/>
      <c r="R6" s="178"/>
      <c r="S6" s="12" t="s">
        <v>6</v>
      </c>
      <c r="T6" s="50" t="s">
        <v>7</v>
      </c>
      <c r="U6" s="174"/>
    </row>
    <row r="7" spans="2:21" ht="15.75">
      <c r="B7" s="139">
        <v>1</v>
      </c>
      <c r="C7" s="64" t="s">
        <v>8</v>
      </c>
      <c r="D7" s="29">
        <v>73</v>
      </c>
      <c r="E7" s="43">
        <v>73</v>
      </c>
      <c r="F7" s="70"/>
      <c r="G7" s="70"/>
      <c r="H7" s="32">
        <v>61</v>
      </c>
      <c r="I7" s="28">
        <v>83.6</v>
      </c>
      <c r="J7" s="54">
        <v>4.2</v>
      </c>
      <c r="K7" s="86"/>
      <c r="M7" s="9">
        <v>1</v>
      </c>
      <c r="N7" s="64" t="s">
        <v>8</v>
      </c>
      <c r="O7" s="29">
        <v>73</v>
      </c>
      <c r="P7" s="43">
        <v>70</v>
      </c>
      <c r="Q7" s="43"/>
      <c r="R7" s="70"/>
      <c r="S7" s="32">
        <v>58</v>
      </c>
      <c r="T7" s="28">
        <v>83</v>
      </c>
      <c r="U7" s="54">
        <v>4.1</v>
      </c>
    </row>
    <row r="8" spans="2:24" ht="15.75">
      <c r="B8" s="139">
        <v>2</v>
      </c>
      <c r="C8" s="64" t="s">
        <v>9</v>
      </c>
      <c r="D8" s="29">
        <v>57</v>
      </c>
      <c r="E8" s="17">
        <v>56</v>
      </c>
      <c r="F8" s="70">
        <v>5</v>
      </c>
      <c r="G8" s="70">
        <v>8.9</v>
      </c>
      <c r="H8" s="32">
        <v>29</v>
      </c>
      <c r="I8" s="28">
        <v>51.8</v>
      </c>
      <c r="J8" s="54">
        <v>3.8</v>
      </c>
      <c r="K8" s="86"/>
      <c r="M8" s="9">
        <v>2</v>
      </c>
      <c r="N8" s="64" t="s">
        <v>9</v>
      </c>
      <c r="O8" s="29">
        <v>57</v>
      </c>
      <c r="P8" s="43">
        <v>52</v>
      </c>
      <c r="Q8" s="43">
        <v>5</v>
      </c>
      <c r="R8" s="70">
        <v>9.6</v>
      </c>
      <c r="S8" s="32">
        <v>26</v>
      </c>
      <c r="T8" s="28">
        <v>50</v>
      </c>
      <c r="U8" s="54">
        <v>3.5</v>
      </c>
      <c r="V8" s="77"/>
      <c r="W8" s="77"/>
      <c r="X8" s="77"/>
    </row>
    <row r="9" spans="2:24" ht="15" customHeight="1">
      <c r="B9" s="139">
        <v>3</v>
      </c>
      <c r="C9" s="64" t="s">
        <v>55</v>
      </c>
      <c r="D9" s="29">
        <v>13</v>
      </c>
      <c r="E9" s="43">
        <v>13</v>
      </c>
      <c r="F9" s="70"/>
      <c r="G9" s="30"/>
      <c r="H9" s="32">
        <v>10</v>
      </c>
      <c r="I9" s="28">
        <v>77</v>
      </c>
      <c r="J9" s="54">
        <v>4.1</v>
      </c>
      <c r="K9" s="86"/>
      <c r="M9" s="9">
        <v>3</v>
      </c>
      <c r="N9" s="64" t="s">
        <v>55</v>
      </c>
      <c r="O9" s="29">
        <v>13</v>
      </c>
      <c r="P9" s="43">
        <v>13</v>
      </c>
      <c r="Q9" s="70"/>
      <c r="R9" s="30"/>
      <c r="S9" s="32">
        <v>10</v>
      </c>
      <c r="T9" s="28">
        <v>77</v>
      </c>
      <c r="U9" s="54">
        <v>4.1</v>
      </c>
      <c r="V9" s="77"/>
      <c r="W9" s="77"/>
      <c r="X9" s="77"/>
    </row>
    <row r="10" spans="2:24" ht="15.75">
      <c r="B10" s="139">
        <v>4</v>
      </c>
      <c r="C10" s="64" t="s">
        <v>54</v>
      </c>
      <c r="D10" s="29">
        <v>20</v>
      </c>
      <c r="E10" s="43">
        <v>20</v>
      </c>
      <c r="F10" s="28"/>
      <c r="G10" s="28"/>
      <c r="H10" s="32">
        <v>10</v>
      </c>
      <c r="I10" s="28">
        <v>50</v>
      </c>
      <c r="J10" s="54">
        <v>3.6</v>
      </c>
      <c r="K10" s="86"/>
      <c r="M10" s="9">
        <v>4</v>
      </c>
      <c r="N10" s="64" t="s">
        <v>54</v>
      </c>
      <c r="O10" s="29">
        <v>20</v>
      </c>
      <c r="P10" s="17">
        <v>18</v>
      </c>
      <c r="Q10" s="28"/>
      <c r="R10" s="28"/>
      <c r="S10" s="28">
        <v>9</v>
      </c>
      <c r="T10" s="28">
        <v>50</v>
      </c>
      <c r="U10" s="54">
        <v>3.7</v>
      </c>
      <c r="V10" s="77"/>
      <c r="W10" s="77"/>
      <c r="X10" s="77"/>
    </row>
    <row r="11" spans="2:24" ht="15.75">
      <c r="B11" s="139">
        <v>5</v>
      </c>
      <c r="C11" s="64" t="s">
        <v>56</v>
      </c>
      <c r="D11" s="29">
        <v>11</v>
      </c>
      <c r="E11" s="43">
        <v>11</v>
      </c>
      <c r="F11" s="70"/>
      <c r="G11" s="70"/>
      <c r="H11" s="32">
        <v>3</v>
      </c>
      <c r="I11" s="28">
        <v>27.3</v>
      </c>
      <c r="J11" s="54">
        <v>3.3</v>
      </c>
      <c r="K11" s="86"/>
      <c r="M11" s="9">
        <v>5</v>
      </c>
      <c r="N11" s="64" t="s">
        <v>56</v>
      </c>
      <c r="O11" s="29">
        <v>11</v>
      </c>
      <c r="P11" s="43">
        <v>11</v>
      </c>
      <c r="Q11" s="70"/>
      <c r="R11" s="70"/>
      <c r="S11" s="32">
        <v>3</v>
      </c>
      <c r="T11" s="28">
        <v>27.3</v>
      </c>
      <c r="U11" s="54">
        <v>3.3</v>
      </c>
      <c r="V11" s="77"/>
      <c r="W11" s="77"/>
      <c r="X11" s="77"/>
    </row>
    <row r="12" spans="2:24" ht="15.75">
      <c r="B12" s="139">
        <v>6</v>
      </c>
      <c r="C12" s="64" t="s">
        <v>57</v>
      </c>
      <c r="D12" s="29">
        <v>14</v>
      </c>
      <c r="E12" s="43">
        <v>14</v>
      </c>
      <c r="F12" s="70"/>
      <c r="G12" s="70"/>
      <c r="H12" s="32">
        <v>6</v>
      </c>
      <c r="I12" s="28">
        <v>42.9</v>
      </c>
      <c r="J12" s="54">
        <v>3.8</v>
      </c>
      <c r="K12" s="86"/>
      <c r="M12" s="9">
        <v>6</v>
      </c>
      <c r="N12" s="64" t="s">
        <v>57</v>
      </c>
      <c r="O12" s="29">
        <v>14</v>
      </c>
      <c r="P12" s="43">
        <v>13</v>
      </c>
      <c r="Q12" s="70"/>
      <c r="R12" s="70"/>
      <c r="S12" s="32">
        <v>5</v>
      </c>
      <c r="T12" s="28">
        <v>38.5</v>
      </c>
      <c r="U12" s="54">
        <v>3.5</v>
      </c>
      <c r="V12" s="77"/>
      <c r="W12" s="77"/>
      <c r="X12" s="77"/>
    </row>
    <row r="13" spans="2:24" ht="15.75">
      <c r="B13" s="139">
        <v>7</v>
      </c>
      <c r="C13" s="64" t="s">
        <v>14</v>
      </c>
      <c r="D13" s="29">
        <v>10</v>
      </c>
      <c r="E13" s="43">
        <v>10</v>
      </c>
      <c r="F13" s="70"/>
      <c r="G13" s="30"/>
      <c r="H13" s="32">
        <v>5</v>
      </c>
      <c r="I13" s="28">
        <v>50</v>
      </c>
      <c r="J13" s="54">
        <v>3.3</v>
      </c>
      <c r="K13" s="86"/>
      <c r="M13" s="9">
        <v>7</v>
      </c>
      <c r="N13" s="64" t="s">
        <v>14</v>
      </c>
      <c r="O13" s="29">
        <v>10</v>
      </c>
      <c r="P13" s="43">
        <v>8</v>
      </c>
      <c r="Q13" s="70"/>
      <c r="R13" s="30"/>
      <c r="S13" s="32">
        <v>5</v>
      </c>
      <c r="T13" s="28">
        <v>62.5</v>
      </c>
      <c r="U13" s="54">
        <v>3.6</v>
      </c>
      <c r="V13" s="77"/>
      <c r="W13" s="77"/>
      <c r="X13" s="77"/>
    </row>
    <row r="14" spans="2:24" ht="15.75">
      <c r="B14" s="139">
        <v>8</v>
      </c>
      <c r="C14" s="64" t="s">
        <v>15</v>
      </c>
      <c r="D14" s="29">
        <v>3</v>
      </c>
      <c r="E14" s="43">
        <v>3</v>
      </c>
      <c r="F14" s="70"/>
      <c r="G14" s="70"/>
      <c r="H14" s="32">
        <v>1</v>
      </c>
      <c r="I14" s="28">
        <v>33.3</v>
      </c>
      <c r="J14" s="54">
        <v>3.3</v>
      </c>
      <c r="K14" s="86"/>
      <c r="M14" s="9">
        <v>8</v>
      </c>
      <c r="N14" s="64" t="s">
        <v>15</v>
      </c>
      <c r="O14" s="29">
        <v>3</v>
      </c>
      <c r="P14" s="43">
        <v>3</v>
      </c>
      <c r="Q14" s="70"/>
      <c r="R14" s="70"/>
      <c r="S14" s="32">
        <v>1</v>
      </c>
      <c r="T14" s="28">
        <v>33.3</v>
      </c>
      <c r="U14" s="54">
        <v>3.3</v>
      </c>
      <c r="V14" s="77"/>
      <c r="W14" s="77"/>
      <c r="X14" s="77"/>
    </row>
    <row r="15" spans="2:24" ht="15.75">
      <c r="B15" s="139">
        <v>9</v>
      </c>
      <c r="C15" s="64" t="s">
        <v>16</v>
      </c>
      <c r="D15" s="29">
        <v>12</v>
      </c>
      <c r="E15" s="17">
        <v>12</v>
      </c>
      <c r="F15" s="70">
        <v>2</v>
      </c>
      <c r="G15" s="70">
        <v>16.7</v>
      </c>
      <c r="H15" s="32">
        <v>4</v>
      </c>
      <c r="I15" s="28">
        <v>33.3</v>
      </c>
      <c r="J15" s="54">
        <v>3.6</v>
      </c>
      <c r="K15" s="86"/>
      <c r="M15" s="9">
        <v>9</v>
      </c>
      <c r="N15" s="64" t="s">
        <v>16</v>
      </c>
      <c r="O15" s="29">
        <v>12</v>
      </c>
      <c r="P15" s="43">
        <v>11</v>
      </c>
      <c r="Q15" s="43">
        <v>2</v>
      </c>
      <c r="R15" s="70">
        <v>18</v>
      </c>
      <c r="S15" s="32">
        <v>3</v>
      </c>
      <c r="T15" s="28">
        <v>27.3</v>
      </c>
      <c r="U15" s="54">
        <v>3.1</v>
      </c>
      <c r="V15" s="204"/>
      <c r="W15" s="205"/>
      <c r="X15" s="205"/>
    </row>
    <row r="16" spans="2:24" ht="15.75">
      <c r="B16" s="139">
        <v>10</v>
      </c>
      <c r="C16" s="64" t="s">
        <v>17</v>
      </c>
      <c r="D16" s="29">
        <v>5</v>
      </c>
      <c r="E16" s="43">
        <v>5</v>
      </c>
      <c r="F16" s="70"/>
      <c r="G16" s="70"/>
      <c r="H16" s="32">
        <v>5</v>
      </c>
      <c r="I16" s="28">
        <v>100</v>
      </c>
      <c r="J16" s="54">
        <v>4.6</v>
      </c>
      <c r="K16" s="86"/>
      <c r="M16" s="9">
        <v>10</v>
      </c>
      <c r="N16" s="64" t="s">
        <v>17</v>
      </c>
      <c r="O16" s="29">
        <v>5</v>
      </c>
      <c r="P16" s="43">
        <v>5</v>
      </c>
      <c r="Q16" s="43"/>
      <c r="R16" s="70"/>
      <c r="S16" s="32">
        <v>5</v>
      </c>
      <c r="T16" s="28">
        <v>100</v>
      </c>
      <c r="U16" s="54">
        <v>4.6</v>
      </c>
      <c r="V16" s="77"/>
      <c r="W16" s="77"/>
      <c r="X16" s="77"/>
    </row>
    <row r="17" spans="2:24" ht="15.75">
      <c r="B17" s="139">
        <v>11</v>
      </c>
      <c r="C17" s="64" t="s">
        <v>18</v>
      </c>
      <c r="D17" s="29">
        <v>16</v>
      </c>
      <c r="E17" s="43">
        <v>15</v>
      </c>
      <c r="F17" s="70">
        <v>1</v>
      </c>
      <c r="G17" s="70">
        <v>6.7</v>
      </c>
      <c r="H17" s="32">
        <v>7</v>
      </c>
      <c r="I17" s="28">
        <v>46.7</v>
      </c>
      <c r="J17" s="54">
        <v>3.4</v>
      </c>
      <c r="K17" s="86"/>
      <c r="M17" s="9">
        <v>11</v>
      </c>
      <c r="N17" s="64" t="s">
        <v>18</v>
      </c>
      <c r="O17" s="29">
        <v>16</v>
      </c>
      <c r="P17" s="43">
        <v>14</v>
      </c>
      <c r="Q17" s="43">
        <v>1</v>
      </c>
      <c r="R17" s="70">
        <v>7</v>
      </c>
      <c r="S17" s="32">
        <v>7</v>
      </c>
      <c r="T17" s="28">
        <v>50</v>
      </c>
      <c r="U17" s="66">
        <v>3.7</v>
      </c>
      <c r="V17" s="77"/>
      <c r="W17" s="77"/>
      <c r="X17" s="77"/>
    </row>
    <row r="18" spans="2:24" ht="15.75">
      <c r="B18" s="139">
        <v>12</v>
      </c>
      <c r="C18" s="64" t="s">
        <v>19</v>
      </c>
      <c r="D18" s="29">
        <v>9</v>
      </c>
      <c r="E18" s="43">
        <v>9</v>
      </c>
      <c r="F18" s="70">
        <v>1</v>
      </c>
      <c r="G18" s="70">
        <v>11</v>
      </c>
      <c r="H18" s="32">
        <v>6</v>
      </c>
      <c r="I18" s="28">
        <v>66.7</v>
      </c>
      <c r="J18" s="54">
        <v>3.7</v>
      </c>
      <c r="K18" s="86"/>
      <c r="M18" s="9">
        <v>12</v>
      </c>
      <c r="N18" s="64" t="s">
        <v>19</v>
      </c>
      <c r="O18" s="29">
        <v>9</v>
      </c>
      <c r="P18" s="43">
        <v>9</v>
      </c>
      <c r="Q18" s="43">
        <v>1</v>
      </c>
      <c r="R18" s="70">
        <v>11</v>
      </c>
      <c r="S18" s="32">
        <v>6</v>
      </c>
      <c r="T18" s="28">
        <v>66.7</v>
      </c>
      <c r="U18" s="54">
        <v>3.7</v>
      </c>
      <c r="V18" s="77"/>
      <c r="W18" s="77"/>
      <c r="X18" s="77"/>
    </row>
    <row r="19" spans="2:24" ht="15.75">
      <c r="B19" s="139">
        <v>13</v>
      </c>
      <c r="C19" s="64" t="s">
        <v>20</v>
      </c>
      <c r="D19" s="29">
        <v>22</v>
      </c>
      <c r="E19" s="43">
        <v>22</v>
      </c>
      <c r="F19" s="70">
        <v>1</v>
      </c>
      <c r="G19" s="70">
        <v>4.5</v>
      </c>
      <c r="H19" s="32">
        <v>5</v>
      </c>
      <c r="I19" s="28">
        <v>22.7</v>
      </c>
      <c r="J19" s="54">
        <v>3.6</v>
      </c>
      <c r="K19" s="86"/>
      <c r="M19" s="9">
        <v>13</v>
      </c>
      <c r="N19" s="64" t="s">
        <v>20</v>
      </c>
      <c r="O19" s="29">
        <v>22</v>
      </c>
      <c r="P19" s="43">
        <v>20</v>
      </c>
      <c r="Q19" s="43">
        <v>1</v>
      </c>
      <c r="R19" s="70">
        <v>5</v>
      </c>
      <c r="S19" s="32">
        <v>4</v>
      </c>
      <c r="T19" s="28">
        <v>20</v>
      </c>
      <c r="U19" s="66">
        <v>3.2</v>
      </c>
      <c r="V19" s="77"/>
      <c r="W19" s="77"/>
      <c r="X19" s="77"/>
    </row>
    <row r="20" spans="2:24" ht="15.75">
      <c r="B20" s="139">
        <v>14</v>
      </c>
      <c r="C20" s="64" t="s">
        <v>21</v>
      </c>
      <c r="D20" s="29">
        <v>7</v>
      </c>
      <c r="E20" s="43">
        <v>6</v>
      </c>
      <c r="F20" s="70"/>
      <c r="G20" s="70"/>
      <c r="H20" s="32">
        <v>3</v>
      </c>
      <c r="I20" s="28">
        <v>50</v>
      </c>
      <c r="J20" s="54">
        <v>3.5</v>
      </c>
      <c r="K20" s="86"/>
      <c r="M20" s="9">
        <v>14</v>
      </c>
      <c r="N20" s="64" t="s">
        <v>21</v>
      </c>
      <c r="O20" s="29">
        <v>7</v>
      </c>
      <c r="P20" s="43">
        <v>6</v>
      </c>
      <c r="Q20" s="43"/>
      <c r="R20" s="70"/>
      <c r="S20" s="32">
        <v>3</v>
      </c>
      <c r="T20" s="28">
        <v>50</v>
      </c>
      <c r="U20" s="54">
        <v>3.5</v>
      </c>
      <c r="V20" s="77"/>
      <c r="W20" s="77"/>
      <c r="X20" s="77"/>
    </row>
    <row r="21" spans="2:24" ht="15.75">
      <c r="B21" s="139">
        <v>15</v>
      </c>
      <c r="C21" s="64" t="s">
        <v>58</v>
      </c>
      <c r="D21" s="29">
        <v>8</v>
      </c>
      <c r="E21" s="43">
        <v>8</v>
      </c>
      <c r="F21" s="70"/>
      <c r="G21" s="70"/>
      <c r="H21" s="32">
        <v>7</v>
      </c>
      <c r="I21" s="28">
        <v>87.5</v>
      </c>
      <c r="J21" s="54">
        <v>4.4</v>
      </c>
      <c r="K21" s="86"/>
      <c r="M21" s="9">
        <v>15</v>
      </c>
      <c r="N21" s="64" t="s">
        <v>58</v>
      </c>
      <c r="O21" s="29">
        <v>8</v>
      </c>
      <c r="P21" s="43">
        <v>8</v>
      </c>
      <c r="Q21" s="43"/>
      <c r="R21" s="70"/>
      <c r="S21" s="32">
        <v>7</v>
      </c>
      <c r="T21" s="28">
        <v>87.5</v>
      </c>
      <c r="U21" s="54">
        <v>4.4</v>
      </c>
      <c r="V21" s="77"/>
      <c r="W21" s="77"/>
      <c r="X21" s="77"/>
    </row>
    <row r="22" spans="2:24" ht="15.75">
      <c r="B22" s="139">
        <v>16</v>
      </c>
      <c r="C22" s="64" t="s">
        <v>23</v>
      </c>
      <c r="D22" s="29">
        <v>3</v>
      </c>
      <c r="E22" s="43">
        <v>3</v>
      </c>
      <c r="F22" s="70"/>
      <c r="G22" s="70"/>
      <c r="H22" s="32"/>
      <c r="I22" s="28"/>
      <c r="J22" s="66">
        <v>3</v>
      </c>
      <c r="K22" s="86"/>
      <c r="M22" s="9">
        <v>16</v>
      </c>
      <c r="N22" s="64" t="s">
        <v>23</v>
      </c>
      <c r="O22" s="29">
        <v>3</v>
      </c>
      <c r="P22" s="43">
        <v>3</v>
      </c>
      <c r="Q22" s="43"/>
      <c r="R22" s="70"/>
      <c r="S22" s="32"/>
      <c r="T22" s="28"/>
      <c r="U22" s="54">
        <v>3</v>
      </c>
      <c r="V22" s="77"/>
      <c r="W22" s="77"/>
      <c r="X22" s="77"/>
    </row>
    <row r="23" spans="2:24" ht="15.75">
      <c r="B23" s="139">
        <v>17</v>
      </c>
      <c r="C23" s="64" t="s">
        <v>59</v>
      </c>
      <c r="D23" s="29">
        <v>14</v>
      </c>
      <c r="E23" s="17">
        <v>12</v>
      </c>
      <c r="F23" s="70"/>
      <c r="G23" s="70"/>
      <c r="H23" s="32">
        <v>6</v>
      </c>
      <c r="I23" s="28">
        <v>50</v>
      </c>
      <c r="J23" s="66">
        <v>4</v>
      </c>
      <c r="K23" s="86"/>
      <c r="M23" s="9">
        <v>17</v>
      </c>
      <c r="N23" s="64" t="s">
        <v>59</v>
      </c>
      <c r="O23" s="29">
        <v>14</v>
      </c>
      <c r="P23" s="43">
        <v>10</v>
      </c>
      <c r="Q23" s="43"/>
      <c r="R23" s="70"/>
      <c r="S23" s="32">
        <v>4</v>
      </c>
      <c r="T23" s="28">
        <v>40</v>
      </c>
      <c r="U23" s="54">
        <v>3.4</v>
      </c>
      <c r="V23" s="77"/>
      <c r="W23" s="77"/>
      <c r="X23" s="77"/>
    </row>
    <row r="24" spans="2:24" ht="15.75">
      <c r="B24" s="139">
        <v>18</v>
      </c>
      <c r="C24" s="64" t="s">
        <v>25</v>
      </c>
      <c r="D24" s="29">
        <v>7</v>
      </c>
      <c r="E24" s="144">
        <v>7</v>
      </c>
      <c r="F24" s="70"/>
      <c r="G24" s="70"/>
      <c r="H24" s="28">
        <v>3</v>
      </c>
      <c r="I24" s="28">
        <v>42.9</v>
      </c>
      <c r="J24" s="66">
        <v>3.8</v>
      </c>
      <c r="K24" s="87"/>
      <c r="M24" s="9">
        <v>18</v>
      </c>
      <c r="N24" s="64" t="s">
        <v>25</v>
      </c>
      <c r="O24" s="29">
        <v>7</v>
      </c>
      <c r="P24" s="48">
        <v>6</v>
      </c>
      <c r="Q24" s="48"/>
      <c r="R24" s="70"/>
      <c r="S24" s="28">
        <v>2</v>
      </c>
      <c r="T24" s="28">
        <v>33.3</v>
      </c>
      <c r="U24" s="66">
        <v>3.5</v>
      </c>
      <c r="V24" s="77"/>
      <c r="W24" s="77"/>
      <c r="X24" s="77"/>
    </row>
    <row r="25" spans="2:24" ht="15.75">
      <c r="B25" s="139">
        <v>19</v>
      </c>
      <c r="C25" s="64" t="s">
        <v>26</v>
      </c>
      <c r="D25" s="29">
        <v>6</v>
      </c>
      <c r="E25" s="43">
        <v>6</v>
      </c>
      <c r="F25" s="70"/>
      <c r="G25" s="70"/>
      <c r="H25" s="32">
        <v>1</v>
      </c>
      <c r="I25" s="28">
        <v>16.7</v>
      </c>
      <c r="J25" s="54">
        <v>3.2</v>
      </c>
      <c r="K25" s="86"/>
      <c r="M25" s="9">
        <v>19</v>
      </c>
      <c r="N25" s="64" t="s">
        <v>26</v>
      </c>
      <c r="O25" s="29">
        <v>6</v>
      </c>
      <c r="P25" s="43">
        <v>5</v>
      </c>
      <c r="Q25" s="43"/>
      <c r="R25" s="70"/>
      <c r="S25" s="32">
        <v>1</v>
      </c>
      <c r="T25" s="28">
        <v>20</v>
      </c>
      <c r="U25" s="54">
        <v>3.4</v>
      </c>
      <c r="V25" s="77"/>
      <c r="W25" s="77"/>
      <c r="X25" s="77"/>
    </row>
    <row r="26" spans="2:24" ht="15.75">
      <c r="B26" s="139">
        <v>20</v>
      </c>
      <c r="C26" s="64" t="s">
        <v>27</v>
      </c>
      <c r="D26" s="29">
        <v>0</v>
      </c>
      <c r="E26" s="43"/>
      <c r="F26" s="70"/>
      <c r="G26" s="70"/>
      <c r="H26" s="32"/>
      <c r="I26" s="28"/>
      <c r="J26" s="66"/>
      <c r="K26" s="87"/>
      <c r="M26" s="9">
        <v>20</v>
      </c>
      <c r="N26" s="64" t="s">
        <v>27</v>
      </c>
      <c r="O26" s="29">
        <v>0</v>
      </c>
      <c r="P26" s="43"/>
      <c r="Q26" s="43"/>
      <c r="R26" s="70"/>
      <c r="S26" s="32"/>
      <c r="T26" s="28"/>
      <c r="U26" s="66"/>
      <c r="V26" s="77"/>
      <c r="W26" s="77"/>
      <c r="X26" s="77"/>
    </row>
    <row r="27" spans="2:24" ht="15.75">
      <c r="B27" s="139">
        <v>21</v>
      </c>
      <c r="C27" s="64" t="s">
        <v>28</v>
      </c>
      <c r="D27" s="29">
        <v>5</v>
      </c>
      <c r="E27" s="43">
        <v>5</v>
      </c>
      <c r="F27" s="70"/>
      <c r="G27" s="70"/>
      <c r="H27" s="28">
        <v>3</v>
      </c>
      <c r="I27" s="28">
        <v>60</v>
      </c>
      <c r="J27" s="66">
        <v>4</v>
      </c>
      <c r="K27" s="86"/>
      <c r="M27" s="9">
        <v>21</v>
      </c>
      <c r="N27" s="64" t="s">
        <v>28</v>
      </c>
      <c r="O27" s="29">
        <v>5</v>
      </c>
      <c r="P27" s="43">
        <v>5</v>
      </c>
      <c r="Q27" s="43"/>
      <c r="R27" s="70"/>
      <c r="S27" s="28">
        <v>3</v>
      </c>
      <c r="T27" s="28">
        <v>60</v>
      </c>
      <c r="U27" s="54">
        <v>4</v>
      </c>
      <c r="V27" s="77"/>
      <c r="W27" s="77"/>
      <c r="X27" s="77"/>
    </row>
    <row r="28" spans="2:21" ht="15.75">
      <c r="B28" s="139">
        <v>22</v>
      </c>
      <c r="C28" s="64" t="s">
        <v>29</v>
      </c>
      <c r="D28" s="29">
        <v>2</v>
      </c>
      <c r="E28" s="48">
        <v>2</v>
      </c>
      <c r="F28" s="48"/>
      <c r="G28" s="48"/>
      <c r="H28" s="16">
        <v>2</v>
      </c>
      <c r="I28" s="17">
        <v>100</v>
      </c>
      <c r="J28" s="65">
        <v>4</v>
      </c>
      <c r="K28" s="86"/>
      <c r="M28" s="9">
        <v>22</v>
      </c>
      <c r="N28" s="64" t="s">
        <v>29</v>
      </c>
      <c r="O28" s="29">
        <v>2</v>
      </c>
      <c r="P28" s="48">
        <v>2</v>
      </c>
      <c r="Q28" s="48"/>
      <c r="R28" s="48"/>
      <c r="S28" s="16">
        <v>2</v>
      </c>
      <c r="T28" s="17">
        <v>100</v>
      </c>
      <c r="U28" s="27">
        <v>4</v>
      </c>
    </row>
    <row r="29" spans="2:22" ht="18.75">
      <c r="B29" s="161" t="s">
        <v>30</v>
      </c>
      <c r="C29" s="162"/>
      <c r="D29" s="20">
        <f>SUM(D7:D28)</f>
        <v>317</v>
      </c>
      <c r="E29" s="21">
        <f>SUM(E7:E28)</f>
        <v>312</v>
      </c>
      <c r="F29" s="128">
        <f>SUM(F7:F28)</f>
        <v>10</v>
      </c>
      <c r="G29" s="40">
        <v>0.032</v>
      </c>
      <c r="H29" s="19">
        <f>SUM(H7:H28)</f>
        <v>177</v>
      </c>
      <c r="I29" s="40">
        <v>0.567</v>
      </c>
      <c r="J29" s="102">
        <f>AVERAGE(J7:J28)</f>
        <v>3.723809523809524</v>
      </c>
      <c r="K29" s="60"/>
      <c r="M29" s="161" t="s">
        <v>30</v>
      </c>
      <c r="N29" s="162"/>
      <c r="O29" s="20">
        <f>SUM(O7:O28)</f>
        <v>317</v>
      </c>
      <c r="P29" s="21">
        <f>SUM(P7:P28)</f>
        <v>292</v>
      </c>
      <c r="Q29" s="128">
        <f>SUM(Q7:Q28)</f>
        <v>10</v>
      </c>
      <c r="R29" s="40">
        <v>0.034</v>
      </c>
      <c r="S29" s="19">
        <f>SUM(S7:S28)</f>
        <v>164</v>
      </c>
      <c r="T29" s="44">
        <v>0.562</v>
      </c>
      <c r="U29" s="95">
        <f>AVERAGE(U7:U28)</f>
        <v>3.647619047619049</v>
      </c>
      <c r="V29" s="138" t="s">
        <v>67</v>
      </c>
    </row>
    <row r="31" spans="4:21" ht="18.75">
      <c r="D31" s="5"/>
      <c r="E31" s="5"/>
      <c r="F31" s="5"/>
      <c r="T31" s="146" t="s">
        <v>38</v>
      </c>
      <c r="U31" s="148">
        <v>0.97</v>
      </c>
    </row>
    <row r="32" spans="3:21" ht="18.75">
      <c r="C32" s="1" t="s">
        <v>81</v>
      </c>
      <c r="T32" s="146" t="s">
        <v>39</v>
      </c>
      <c r="U32" s="148">
        <v>0.562</v>
      </c>
    </row>
    <row r="33" spans="3:21" ht="15">
      <c r="C33" s="1" t="s">
        <v>87</v>
      </c>
      <c r="U33" s="26"/>
    </row>
    <row r="34" spans="3:11" ht="22.5">
      <c r="C34" s="156" t="s">
        <v>53</v>
      </c>
      <c r="D34" s="156"/>
      <c r="E34" s="156"/>
      <c r="F34" s="156"/>
      <c r="G34" s="156"/>
      <c r="H34" s="156"/>
      <c r="I34" s="156"/>
      <c r="J34" s="156"/>
      <c r="K34" s="75"/>
    </row>
    <row r="35" ht="15">
      <c r="N35" s="42" t="s">
        <v>43</v>
      </c>
    </row>
    <row r="36" spans="2:11" ht="15" customHeight="1">
      <c r="B36" s="163" t="s">
        <v>1</v>
      </c>
      <c r="C36" s="163" t="s">
        <v>2</v>
      </c>
      <c r="D36" s="158" t="s">
        <v>3</v>
      </c>
      <c r="E36" s="158" t="s">
        <v>31</v>
      </c>
      <c r="F36" s="208" t="s">
        <v>63</v>
      </c>
      <c r="G36" s="209"/>
      <c r="H36" s="209"/>
      <c r="I36" s="209"/>
      <c r="J36" s="210"/>
      <c r="K36" s="84"/>
    </row>
    <row r="37" spans="2:15" ht="15" customHeight="1">
      <c r="B37" s="164"/>
      <c r="C37" s="164"/>
      <c r="D37" s="159"/>
      <c r="E37" s="159"/>
      <c r="F37" s="158" t="s">
        <v>35</v>
      </c>
      <c r="G37" s="211" t="s">
        <v>36</v>
      </c>
      <c r="H37" s="212" t="s">
        <v>4</v>
      </c>
      <c r="I37" s="213"/>
      <c r="J37" s="214" t="s">
        <v>5</v>
      </c>
      <c r="K37" s="85"/>
      <c r="M37" s="105" t="s">
        <v>45</v>
      </c>
      <c r="N37" s="51" t="s">
        <v>46</v>
      </c>
      <c r="O37" s="103" t="s">
        <v>47</v>
      </c>
    </row>
    <row r="38" spans="2:15" ht="40.5" customHeight="1">
      <c r="B38" s="165"/>
      <c r="C38" s="165"/>
      <c r="D38" s="160"/>
      <c r="E38" s="160"/>
      <c r="F38" s="160"/>
      <c r="G38" s="178"/>
      <c r="H38" s="142" t="s">
        <v>6</v>
      </c>
      <c r="I38" s="50" t="s">
        <v>7</v>
      </c>
      <c r="J38" s="174"/>
      <c r="K38" s="85"/>
      <c r="M38" s="51">
        <v>917002</v>
      </c>
      <c r="N38" s="41" t="s">
        <v>82</v>
      </c>
      <c r="O38" s="51">
        <v>5</v>
      </c>
    </row>
    <row r="39" spans="2:15" ht="15.75">
      <c r="B39" s="9">
        <v>1</v>
      </c>
      <c r="C39" s="10" t="s">
        <v>8</v>
      </c>
      <c r="D39" s="29">
        <v>73</v>
      </c>
      <c r="E39" s="33">
        <v>3</v>
      </c>
      <c r="F39" s="15"/>
      <c r="G39" s="15"/>
      <c r="H39" s="16">
        <v>3</v>
      </c>
      <c r="I39" s="17">
        <v>100</v>
      </c>
      <c r="J39" s="27">
        <v>4.3</v>
      </c>
      <c r="K39" s="86"/>
      <c r="M39" s="51">
        <v>917008</v>
      </c>
      <c r="N39" s="41" t="s">
        <v>83</v>
      </c>
      <c r="O39" s="51">
        <v>2</v>
      </c>
    </row>
    <row r="40" spans="2:15" ht="15.75">
      <c r="B40" s="9">
        <v>2</v>
      </c>
      <c r="C40" s="10" t="s">
        <v>9</v>
      </c>
      <c r="D40" s="29">
        <v>57</v>
      </c>
      <c r="E40" s="33">
        <v>4</v>
      </c>
      <c r="F40" s="15"/>
      <c r="G40" s="15"/>
      <c r="H40" s="16">
        <v>3</v>
      </c>
      <c r="I40" s="17">
        <v>75</v>
      </c>
      <c r="J40" s="65">
        <v>4</v>
      </c>
      <c r="K40" s="87"/>
      <c r="M40" s="105">
        <v>917010</v>
      </c>
      <c r="N40" s="39" t="s">
        <v>18</v>
      </c>
      <c r="O40" s="105">
        <v>1</v>
      </c>
    </row>
    <row r="41" spans="2:15" ht="15.75">
      <c r="B41" s="9">
        <v>3</v>
      </c>
      <c r="C41" s="64" t="s">
        <v>55</v>
      </c>
      <c r="D41" s="29">
        <v>13</v>
      </c>
      <c r="E41" s="33"/>
      <c r="F41" s="15"/>
      <c r="G41" s="15"/>
      <c r="H41" s="16"/>
      <c r="I41" s="17"/>
      <c r="J41" s="65"/>
      <c r="K41" s="87"/>
      <c r="M41" s="106">
        <v>917011</v>
      </c>
      <c r="N41" s="73" t="s">
        <v>69</v>
      </c>
      <c r="O41" s="145">
        <v>1</v>
      </c>
    </row>
    <row r="42" spans="2:15" ht="15.75">
      <c r="B42" s="9">
        <v>4</v>
      </c>
      <c r="C42" s="64" t="s">
        <v>54</v>
      </c>
      <c r="D42" s="29">
        <v>20</v>
      </c>
      <c r="E42" s="33">
        <v>2</v>
      </c>
      <c r="F42" s="15"/>
      <c r="G42" s="15"/>
      <c r="H42" s="16">
        <v>1</v>
      </c>
      <c r="I42" s="28">
        <v>50</v>
      </c>
      <c r="J42" s="66">
        <v>3.5</v>
      </c>
      <c r="K42" s="87"/>
      <c r="M42" s="105">
        <v>917012</v>
      </c>
      <c r="N42" s="41" t="s">
        <v>20</v>
      </c>
      <c r="O42" s="105">
        <v>1</v>
      </c>
    </row>
    <row r="43" spans="2:15" ht="15.75">
      <c r="B43" s="9">
        <v>5</v>
      </c>
      <c r="C43" s="64" t="s">
        <v>56</v>
      </c>
      <c r="D43" s="29">
        <v>11</v>
      </c>
      <c r="E43" s="33"/>
      <c r="F43" s="15"/>
      <c r="G43" s="15"/>
      <c r="H43" s="16"/>
      <c r="I43" s="17"/>
      <c r="J43" s="27"/>
      <c r="K43" s="81"/>
      <c r="M43" s="202" t="s">
        <v>44</v>
      </c>
      <c r="N43" s="203"/>
      <c r="O43" s="103">
        <f>SUM(O38:O42)</f>
        <v>10</v>
      </c>
    </row>
    <row r="44" spans="2:15" ht="15.75">
      <c r="B44" s="9">
        <v>6</v>
      </c>
      <c r="C44" s="64" t="s">
        <v>57</v>
      </c>
      <c r="D44" s="29">
        <v>14</v>
      </c>
      <c r="E44" s="33">
        <v>1</v>
      </c>
      <c r="F44" s="15"/>
      <c r="G44" s="15"/>
      <c r="H44" s="16">
        <v>1</v>
      </c>
      <c r="I44" s="17">
        <v>100</v>
      </c>
      <c r="J44" s="65">
        <v>4</v>
      </c>
      <c r="K44" s="82"/>
      <c r="M44" s="56"/>
      <c r="N44" s="57"/>
      <c r="O44" s="56"/>
    </row>
    <row r="45" spans="2:15" ht="15.75">
      <c r="B45" s="9">
        <v>7</v>
      </c>
      <c r="C45" s="64" t="s">
        <v>14</v>
      </c>
      <c r="D45" s="29">
        <v>10</v>
      </c>
      <c r="E45" s="33">
        <v>2</v>
      </c>
      <c r="F45" s="15"/>
      <c r="G45" s="15"/>
      <c r="H45" s="16"/>
      <c r="I45" s="17"/>
      <c r="J45" s="65">
        <v>3</v>
      </c>
      <c r="K45" s="82"/>
      <c r="M45" s="56"/>
      <c r="N45" s="57"/>
      <c r="O45" s="56"/>
    </row>
    <row r="46" spans="2:15" ht="15.75">
      <c r="B46" s="9">
        <v>8</v>
      </c>
      <c r="C46" s="64" t="s">
        <v>15</v>
      </c>
      <c r="D46" s="29">
        <v>3</v>
      </c>
      <c r="E46" s="33"/>
      <c r="F46" s="15"/>
      <c r="G46" s="15"/>
      <c r="H46" s="16"/>
      <c r="I46" s="17"/>
      <c r="J46" s="65"/>
      <c r="K46" s="82"/>
      <c r="M46" s="56"/>
      <c r="N46" s="57"/>
      <c r="O46" s="56"/>
    </row>
    <row r="47" spans="2:15" ht="15.75">
      <c r="B47" s="9">
        <v>9</v>
      </c>
      <c r="C47" s="10" t="s">
        <v>16</v>
      </c>
      <c r="D47" s="29">
        <v>12</v>
      </c>
      <c r="E47" s="33">
        <v>1</v>
      </c>
      <c r="F47" s="15"/>
      <c r="G47" s="15"/>
      <c r="H47" s="16">
        <v>1</v>
      </c>
      <c r="I47" s="17">
        <v>100</v>
      </c>
      <c r="J47" s="65">
        <v>4</v>
      </c>
      <c r="K47" s="82"/>
      <c r="M47" s="56"/>
      <c r="N47" s="58"/>
      <c r="O47" s="56"/>
    </row>
    <row r="48" spans="2:15" ht="15.75">
      <c r="B48" s="9">
        <v>10</v>
      </c>
      <c r="C48" s="10" t="s">
        <v>17</v>
      </c>
      <c r="D48" s="29">
        <v>5</v>
      </c>
      <c r="E48" s="33"/>
      <c r="F48" s="15"/>
      <c r="G48" s="15"/>
      <c r="H48" s="16"/>
      <c r="I48" s="17"/>
      <c r="J48" s="65"/>
      <c r="K48" s="82"/>
      <c r="M48" s="56"/>
      <c r="N48" s="57"/>
      <c r="O48" s="56"/>
    </row>
    <row r="49" spans="2:15" ht="15.75">
      <c r="B49" s="9">
        <v>11</v>
      </c>
      <c r="C49" s="10" t="s">
        <v>18</v>
      </c>
      <c r="D49" s="29">
        <v>16</v>
      </c>
      <c r="E49" s="33">
        <v>1</v>
      </c>
      <c r="F49" s="15"/>
      <c r="G49" s="15"/>
      <c r="H49" s="16"/>
      <c r="I49" s="17"/>
      <c r="J49" s="65">
        <v>3</v>
      </c>
      <c r="K49" s="82"/>
      <c r="M49" s="56"/>
      <c r="N49" s="57"/>
      <c r="O49" s="56"/>
    </row>
    <row r="50" spans="2:15" ht="15.75" customHeight="1">
      <c r="B50" s="9">
        <v>12</v>
      </c>
      <c r="C50" s="10" t="s">
        <v>19</v>
      </c>
      <c r="D50" s="29">
        <v>9</v>
      </c>
      <c r="E50" s="33"/>
      <c r="F50" s="15"/>
      <c r="G50" s="15"/>
      <c r="H50" s="16"/>
      <c r="I50" s="17"/>
      <c r="J50" s="27"/>
      <c r="K50" s="81"/>
      <c r="M50" s="206"/>
      <c r="N50" s="207"/>
      <c r="O50" s="60"/>
    </row>
    <row r="51" spans="2:15" ht="15.75">
      <c r="B51" s="9">
        <v>13</v>
      </c>
      <c r="C51" s="10" t="s">
        <v>20</v>
      </c>
      <c r="D51" s="29">
        <v>22</v>
      </c>
      <c r="E51" s="33">
        <v>2</v>
      </c>
      <c r="F51" s="15"/>
      <c r="G51" s="15"/>
      <c r="H51" s="16">
        <v>1</v>
      </c>
      <c r="I51" s="17">
        <v>50</v>
      </c>
      <c r="J51" s="27">
        <v>4</v>
      </c>
      <c r="K51" s="81"/>
      <c r="M51" s="59"/>
      <c r="N51" s="59"/>
      <c r="O51" s="59"/>
    </row>
    <row r="52" spans="2:11" ht="15.75">
      <c r="B52" s="9">
        <v>14</v>
      </c>
      <c r="C52" s="10" t="s">
        <v>21</v>
      </c>
      <c r="D52" s="29">
        <v>7</v>
      </c>
      <c r="E52" s="33"/>
      <c r="F52" s="15"/>
      <c r="G52" s="15"/>
      <c r="H52" s="16"/>
      <c r="I52" s="17"/>
      <c r="J52" s="27"/>
      <c r="K52" s="81"/>
    </row>
    <row r="53" spans="2:11" ht="15.75">
      <c r="B53" s="9">
        <v>15</v>
      </c>
      <c r="C53" s="10" t="s">
        <v>58</v>
      </c>
      <c r="D53" s="29">
        <v>8</v>
      </c>
      <c r="E53" s="33"/>
      <c r="F53" s="15"/>
      <c r="G53" s="15"/>
      <c r="H53" s="16"/>
      <c r="I53" s="17"/>
      <c r="J53" s="65"/>
      <c r="K53" s="82"/>
    </row>
    <row r="54" spans="2:11" ht="15.75">
      <c r="B54" s="9">
        <v>16</v>
      </c>
      <c r="C54" s="10" t="s">
        <v>23</v>
      </c>
      <c r="D54" s="29">
        <v>3</v>
      </c>
      <c r="E54" s="33"/>
      <c r="F54" s="15"/>
      <c r="G54" s="15"/>
      <c r="H54" s="16"/>
      <c r="I54" s="17"/>
      <c r="J54" s="27"/>
      <c r="K54" s="81"/>
    </row>
    <row r="55" spans="2:11" ht="15.75">
      <c r="B55" s="9">
        <v>17</v>
      </c>
      <c r="C55" s="10" t="s">
        <v>59</v>
      </c>
      <c r="D55" s="29">
        <v>14</v>
      </c>
      <c r="E55" s="33">
        <v>2</v>
      </c>
      <c r="F55" s="15"/>
      <c r="G55" s="15"/>
      <c r="H55" s="16">
        <v>2</v>
      </c>
      <c r="I55" s="17">
        <v>100</v>
      </c>
      <c r="J55" s="27">
        <v>4.5</v>
      </c>
      <c r="K55" s="81"/>
    </row>
    <row r="56" spans="2:11" ht="15.75">
      <c r="B56" s="9">
        <v>18</v>
      </c>
      <c r="C56" s="10" t="s">
        <v>25</v>
      </c>
      <c r="D56" s="29">
        <v>7</v>
      </c>
      <c r="E56" s="36">
        <v>1</v>
      </c>
      <c r="F56" s="18"/>
      <c r="G56" s="18"/>
      <c r="H56" s="16">
        <v>1</v>
      </c>
      <c r="I56" s="17">
        <v>100</v>
      </c>
      <c r="J56" s="65">
        <v>4</v>
      </c>
      <c r="K56" s="81"/>
    </row>
    <row r="57" spans="2:11" ht="15.75">
      <c r="B57" s="9">
        <v>19</v>
      </c>
      <c r="C57" s="10" t="s">
        <v>26</v>
      </c>
      <c r="D57" s="29">
        <v>6</v>
      </c>
      <c r="E57" s="33">
        <v>1</v>
      </c>
      <c r="F57" s="15"/>
      <c r="G57" s="15"/>
      <c r="H57" s="16"/>
      <c r="I57" s="17"/>
      <c r="J57" s="65">
        <v>3</v>
      </c>
      <c r="K57" s="81"/>
    </row>
    <row r="58" spans="2:11" ht="15.75">
      <c r="B58" s="9">
        <v>20</v>
      </c>
      <c r="C58" s="10" t="s">
        <v>27</v>
      </c>
      <c r="D58" s="29">
        <v>0</v>
      </c>
      <c r="E58" s="33"/>
      <c r="F58" s="15"/>
      <c r="G58" s="15"/>
      <c r="H58" s="16"/>
      <c r="I58" s="17"/>
      <c r="J58" s="27"/>
      <c r="K58" s="81"/>
    </row>
    <row r="59" spans="2:11" ht="15.75">
      <c r="B59" s="9">
        <v>21</v>
      </c>
      <c r="C59" s="10" t="s">
        <v>28</v>
      </c>
      <c r="D59" s="29">
        <v>5</v>
      </c>
      <c r="E59" s="33"/>
      <c r="F59" s="15"/>
      <c r="G59" s="15"/>
      <c r="H59" s="17"/>
      <c r="I59" s="17"/>
      <c r="J59" s="27"/>
      <c r="K59" s="81"/>
    </row>
    <row r="60" spans="2:11" ht="15.75">
      <c r="B60" s="9">
        <v>22</v>
      </c>
      <c r="C60" s="11" t="s">
        <v>29</v>
      </c>
      <c r="D60" s="29">
        <v>2</v>
      </c>
      <c r="E60" s="18"/>
      <c r="F60" s="18"/>
      <c r="G60" s="18"/>
      <c r="H60" s="16"/>
      <c r="I60" s="17"/>
      <c r="J60" s="27"/>
      <c r="K60" s="81"/>
    </row>
    <row r="61" spans="2:11" ht="18.75">
      <c r="B61" s="161" t="s">
        <v>30</v>
      </c>
      <c r="C61" s="215"/>
      <c r="D61" s="20">
        <f>SUM(D39:D60)</f>
        <v>317</v>
      </c>
      <c r="E61" s="45">
        <f>SUM(E39:E60)</f>
        <v>20</v>
      </c>
      <c r="F61" s="45">
        <v>0</v>
      </c>
      <c r="G61" s="46">
        <v>0</v>
      </c>
      <c r="H61" s="143">
        <f>SUM(H39:H60)</f>
        <v>13</v>
      </c>
      <c r="I61" s="40">
        <v>0.65</v>
      </c>
      <c r="J61" s="102">
        <f>AVERAGE(J39:J60)</f>
        <v>3.7545454545454544</v>
      </c>
      <c r="K61" s="60"/>
    </row>
  </sheetData>
  <sheetProtection/>
  <mergeCells count="35">
    <mergeCell ref="B61:C61"/>
    <mergeCell ref="F4:J4"/>
    <mergeCell ref="H5:I5"/>
    <mergeCell ref="B29:C29"/>
    <mergeCell ref="M29:N29"/>
    <mergeCell ref="C34:J34"/>
    <mergeCell ref="B36:B38"/>
    <mergeCell ref="C36:C38"/>
    <mergeCell ref="D36:D38"/>
    <mergeCell ref="E36:E38"/>
    <mergeCell ref="F36:J36"/>
    <mergeCell ref="F37:F38"/>
    <mergeCell ref="G37:G38"/>
    <mergeCell ref="H37:I37"/>
    <mergeCell ref="N4:N6"/>
    <mergeCell ref="J37:J38"/>
    <mergeCell ref="O4:O6"/>
    <mergeCell ref="P4:P6"/>
    <mergeCell ref="Q4:U4"/>
    <mergeCell ref="F5:F6"/>
    <mergeCell ref="G5:G6"/>
    <mergeCell ref="Q5:Q6"/>
    <mergeCell ref="R5:R6"/>
    <mergeCell ref="S5:T5"/>
    <mergeCell ref="U5:U6"/>
    <mergeCell ref="M43:N43"/>
    <mergeCell ref="V15:X15"/>
    <mergeCell ref="M50:N50"/>
    <mergeCell ref="C2:J2"/>
    <mergeCell ref="N2:U2"/>
    <mergeCell ref="B4:B6"/>
    <mergeCell ref="C4:C6"/>
    <mergeCell ref="D4:D6"/>
    <mergeCell ref="E4:E6"/>
    <mergeCell ref="M4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2"/>
  <sheetViews>
    <sheetView zoomScale="80" zoomScaleNormal="80" zoomScalePageLayoutView="0" workbookViewId="0" topLeftCell="A7">
      <selection activeCell="L16" sqref="L16"/>
    </sheetView>
  </sheetViews>
  <sheetFormatPr defaultColWidth="9.140625" defaultRowHeight="15"/>
  <cols>
    <col min="2" max="2" width="7.7109375" style="0" customWidth="1"/>
    <col min="3" max="3" width="33.8515625" style="0" customWidth="1"/>
    <col min="4" max="4" width="11.8515625" style="0" customWidth="1"/>
    <col min="5" max="5" width="10.28125" style="0" customWidth="1"/>
    <col min="6" max="6" width="11.00390625" style="0" customWidth="1"/>
    <col min="10" max="10" width="10.140625" style="0" customWidth="1"/>
  </cols>
  <sheetData>
    <row r="2" spans="2:10" ht="22.5">
      <c r="B2" s="1"/>
      <c r="C2" s="156" t="s">
        <v>61</v>
      </c>
      <c r="D2" s="156"/>
      <c r="E2" s="156"/>
      <c r="F2" s="156"/>
      <c r="G2" s="156"/>
      <c r="H2" s="156"/>
      <c r="I2" s="156"/>
      <c r="J2" s="156"/>
    </row>
    <row r="3" spans="2:10" ht="15">
      <c r="B3" s="1"/>
      <c r="C3" s="3"/>
      <c r="D3" s="4"/>
      <c r="E3" s="4"/>
      <c r="F3" s="4"/>
      <c r="G3" s="4"/>
      <c r="H3" s="4"/>
      <c r="I3" s="4"/>
      <c r="J3" s="4"/>
    </row>
    <row r="4" spans="2:10" ht="15">
      <c r="B4" s="163" t="s">
        <v>1</v>
      </c>
      <c r="C4" s="163" t="s">
        <v>2</v>
      </c>
      <c r="D4" s="158" t="s">
        <v>3</v>
      </c>
      <c r="E4" s="158" t="s">
        <v>31</v>
      </c>
      <c r="F4" s="176" t="s">
        <v>63</v>
      </c>
      <c r="G4" s="176"/>
      <c r="H4" s="176"/>
      <c r="I4" s="176"/>
      <c r="J4" s="176"/>
    </row>
    <row r="5" spans="2:10" ht="15">
      <c r="B5" s="164"/>
      <c r="C5" s="164"/>
      <c r="D5" s="159"/>
      <c r="E5" s="159"/>
      <c r="F5" s="159" t="s">
        <v>35</v>
      </c>
      <c r="G5" s="177" t="s">
        <v>36</v>
      </c>
      <c r="H5" s="179" t="s">
        <v>4</v>
      </c>
      <c r="I5" s="179"/>
      <c r="J5" s="173" t="s">
        <v>5</v>
      </c>
    </row>
    <row r="6" spans="2:10" ht="21" customHeight="1">
      <c r="B6" s="165"/>
      <c r="C6" s="165"/>
      <c r="D6" s="160"/>
      <c r="E6" s="160"/>
      <c r="F6" s="160"/>
      <c r="G6" s="178"/>
      <c r="H6" s="12" t="s">
        <v>6</v>
      </c>
      <c r="I6" s="52" t="s">
        <v>7</v>
      </c>
      <c r="J6" s="174"/>
    </row>
    <row r="7" spans="2:10" ht="16.5" customHeight="1">
      <c r="B7" s="9">
        <v>1</v>
      </c>
      <c r="C7" s="10" t="s">
        <v>8</v>
      </c>
      <c r="D7" s="29">
        <v>73</v>
      </c>
      <c r="E7" s="43"/>
      <c r="F7" s="43"/>
      <c r="G7" s="43"/>
      <c r="H7" s="16"/>
      <c r="I7" s="28"/>
      <c r="J7" s="54"/>
    </row>
    <row r="8" spans="2:10" ht="15.75">
      <c r="B8" s="9">
        <v>2</v>
      </c>
      <c r="C8" s="10" t="s">
        <v>9</v>
      </c>
      <c r="D8" s="29">
        <v>57</v>
      </c>
      <c r="E8" s="43">
        <v>6</v>
      </c>
      <c r="F8" s="43"/>
      <c r="G8" s="43"/>
      <c r="H8" s="16">
        <v>5</v>
      </c>
      <c r="I8" s="28">
        <v>83</v>
      </c>
      <c r="J8" s="66">
        <v>3.8</v>
      </c>
    </row>
    <row r="9" spans="2:10" ht="15.75">
      <c r="B9" s="9">
        <v>3</v>
      </c>
      <c r="C9" s="10" t="s">
        <v>55</v>
      </c>
      <c r="D9" s="29">
        <v>13</v>
      </c>
      <c r="E9" s="43">
        <v>3</v>
      </c>
      <c r="F9" s="43"/>
      <c r="G9" s="43"/>
      <c r="H9" s="16">
        <v>3</v>
      </c>
      <c r="I9" s="28">
        <v>100</v>
      </c>
      <c r="J9" s="66">
        <v>4</v>
      </c>
    </row>
    <row r="10" spans="2:10" ht="15.75">
      <c r="B10" s="9">
        <v>4</v>
      </c>
      <c r="C10" s="10" t="s">
        <v>54</v>
      </c>
      <c r="D10" s="29">
        <v>20</v>
      </c>
      <c r="E10" s="43"/>
      <c r="F10" s="43"/>
      <c r="G10" s="43"/>
      <c r="H10" s="16"/>
      <c r="I10" s="28"/>
      <c r="J10" s="54"/>
    </row>
    <row r="11" spans="2:10" ht="15.75">
      <c r="B11" s="9">
        <v>5</v>
      </c>
      <c r="C11" s="10" t="s">
        <v>56</v>
      </c>
      <c r="D11" s="29">
        <v>11</v>
      </c>
      <c r="E11" s="43"/>
      <c r="F11" s="43"/>
      <c r="G11" s="43"/>
      <c r="H11" s="16"/>
      <c r="I11" s="28"/>
      <c r="J11" s="54"/>
    </row>
    <row r="12" spans="2:10" ht="15.75">
      <c r="B12" s="9">
        <v>6</v>
      </c>
      <c r="C12" s="10" t="s">
        <v>57</v>
      </c>
      <c r="D12" s="29">
        <v>14</v>
      </c>
      <c r="E12" s="43"/>
      <c r="F12" s="43"/>
      <c r="G12" s="43"/>
      <c r="H12" s="16"/>
      <c r="I12" s="28"/>
      <c r="J12" s="54"/>
    </row>
    <row r="13" spans="2:10" ht="15.75">
      <c r="B13" s="9">
        <v>7</v>
      </c>
      <c r="C13" s="10" t="s">
        <v>14</v>
      </c>
      <c r="D13" s="29">
        <v>10</v>
      </c>
      <c r="E13" s="43"/>
      <c r="F13" s="43"/>
      <c r="G13" s="43"/>
      <c r="H13" s="16"/>
      <c r="I13" s="28"/>
      <c r="J13" s="54"/>
    </row>
    <row r="14" spans="2:10" ht="15.75">
      <c r="B14" s="9">
        <v>8</v>
      </c>
      <c r="C14" s="10" t="s">
        <v>15</v>
      </c>
      <c r="D14" s="29">
        <v>3</v>
      </c>
      <c r="E14" s="43"/>
      <c r="F14" s="43"/>
      <c r="G14" s="43"/>
      <c r="H14" s="16"/>
      <c r="I14" s="28"/>
      <c r="J14" s="66"/>
    </row>
    <row r="15" spans="2:10" ht="15.75">
      <c r="B15" s="9">
        <v>9</v>
      </c>
      <c r="C15" s="10" t="s">
        <v>16</v>
      </c>
      <c r="D15" s="29">
        <v>12</v>
      </c>
      <c r="E15" s="43"/>
      <c r="F15" s="43"/>
      <c r="G15" s="43"/>
      <c r="H15" s="16"/>
      <c r="I15" s="28"/>
      <c r="J15" s="66"/>
    </row>
    <row r="16" spans="2:10" ht="15.75">
      <c r="B16" s="9">
        <v>10</v>
      </c>
      <c r="C16" s="10" t="s">
        <v>17</v>
      </c>
      <c r="D16" s="29">
        <v>5</v>
      </c>
      <c r="E16" s="43">
        <v>1</v>
      </c>
      <c r="F16" s="43"/>
      <c r="G16" s="43"/>
      <c r="H16" s="16"/>
      <c r="I16" s="28"/>
      <c r="J16" s="66">
        <v>3</v>
      </c>
    </row>
    <row r="17" spans="2:10" ht="15.75">
      <c r="B17" s="9">
        <v>11</v>
      </c>
      <c r="C17" s="10" t="s">
        <v>18</v>
      </c>
      <c r="D17" s="29">
        <v>16</v>
      </c>
      <c r="E17" s="43"/>
      <c r="F17" s="43"/>
      <c r="G17" s="43"/>
      <c r="H17" s="16"/>
      <c r="I17" s="28"/>
      <c r="J17" s="66"/>
    </row>
    <row r="18" spans="2:10" ht="15.75">
      <c r="B18" s="9">
        <v>12</v>
      </c>
      <c r="C18" s="10" t="s">
        <v>19</v>
      </c>
      <c r="D18" s="29">
        <v>9</v>
      </c>
      <c r="E18" s="43"/>
      <c r="F18" s="43"/>
      <c r="G18" s="43"/>
      <c r="H18" s="16"/>
      <c r="I18" s="28"/>
      <c r="J18" s="66"/>
    </row>
    <row r="19" spans="2:10" ht="15.75">
      <c r="B19" s="9">
        <v>13</v>
      </c>
      <c r="C19" s="10" t="s">
        <v>20</v>
      </c>
      <c r="D19" s="29">
        <v>22</v>
      </c>
      <c r="E19" s="43"/>
      <c r="F19" s="43"/>
      <c r="G19" s="43"/>
      <c r="H19" s="16"/>
      <c r="I19" s="28"/>
      <c r="J19" s="66"/>
    </row>
    <row r="20" spans="2:10" ht="15.75">
      <c r="B20" s="9">
        <v>14</v>
      </c>
      <c r="C20" s="10" t="s">
        <v>21</v>
      </c>
      <c r="D20" s="29">
        <v>7</v>
      </c>
      <c r="E20" s="43"/>
      <c r="F20" s="43"/>
      <c r="G20" s="43"/>
      <c r="H20" s="16"/>
      <c r="I20" s="28"/>
      <c r="J20" s="66"/>
    </row>
    <row r="21" spans="2:10" ht="15.75">
      <c r="B21" s="9">
        <v>15</v>
      </c>
      <c r="C21" s="10" t="s">
        <v>58</v>
      </c>
      <c r="D21" s="29">
        <v>8</v>
      </c>
      <c r="E21" s="43"/>
      <c r="F21" s="43"/>
      <c r="G21" s="43"/>
      <c r="H21" s="16"/>
      <c r="I21" s="28"/>
      <c r="J21" s="66"/>
    </row>
    <row r="22" spans="2:10" ht="15.75">
      <c r="B22" s="9">
        <v>16</v>
      </c>
      <c r="C22" s="10" t="s">
        <v>23</v>
      </c>
      <c r="D22" s="29">
        <v>3</v>
      </c>
      <c r="E22" s="43"/>
      <c r="F22" s="43"/>
      <c r="G22" s="43"/>
      <c r="H22" s="16"/>
      <c r="I22" s="17"/>
      <c r="J22" s="27"/>
    </row>
    <row r="23" spans="2:10" ht="15.75">
      <c r="B23" s="9">
        <v>17</v>
      </c>
      <c r="C23" s="10" t="s">
        <v>59</v>
      </c>
      <c r="D23" s="29">
        <v>14</v>
      </c>
      <c r="E23" s="43">
        <v>1</v>
      </c>
      <c r="F23" s="43"/>
      <c r="G23" s="43"/>
      <c r="H23" s="16"/>
      <c r="I23" s="17"/>
      <c r="J23" s="65">
        <v>3</v>
      </c>
    </row>
    <row r="24" spans="2:10" ht="15.75">
      <c r="B24" s="9">
        <v>18</v>
      </c>
      <c r="C24" s="10" t="s">
        <v>25</v>
      </c>
      <c r="D24" s="29">
        <v>7</v>
      </c>
      <c r="E24" s="48"/>
      <c r="F24" s="48"/>
      <c r="G24" s="48"/>
      <c r="H24" s="16"/>
      <c r="I24" s="17"/>
      <c r="J24" s="27"/>
    </row>
    <row r="25" spans="2:10" ht="15.75">
      <c r="B25" s="9">
        <v>19</v>
      </c>
      <c r="C25" s="10" t="s">
        <v>26</v>
      </c>
      <c r="D25" s="29">
        <v>6</v>
      </c>
      <c r="E25" s="43"/>
      <c r="F25" s="43"/>
      <c r="G25" s="43"/>
      <c r="H25" s="16"/>
      <c r="I25" s="17"/>
      <c r="J25" s="27"/>
    </row>
    <row r="26" spans="2:10" ht="15.75">
      <c r="B26" s="9">
        <v>20</v>
      </c>
      <c r="C26" s="10" t="s">
        <v>27</v>
      </c>
      <c r="D26" s="29">
        <v>0</v>
      </c>
      <c r="E26" s="43"/>
      <c r="F26" s="43"/>
      <c r="G26" s="43"/>
      <c r="H26" s="16"/>
      <c r="I26" s="17"/>
      <c r="J26" s="27"/>
    </row>
    <row r="27" spans="2:10" ht="15.75">
      <c r="B27" s="9">
        <v>21</v>
      </c>
      <c r="C27" s="10" t="s">
        <v>28</v>
      </c>
      <c r="D27" s="29">
        <v>5</v>
      </c>
      <c r="E27" s="43"/>
      <c r="F27" s="43"/>
      <c r="G27" s="43"/>
      <c r="H27" s="17"/>
      <c r="I27" s="17"/>
      <c r="J27" s="27"/>
    </row>
    <row r="28" spans="2:10" ht="15.75">
      <c r="B28" s="9">
        <v>22</v>
      </c>
      <c r="C28" s="11" t="s">
        <v>29</v>
      </c>
      <c r="D28" s="29">
        <v>2</v>
      </c>
      <c r="E28" s="48"/>
      <c r="F28" s="48"/>
      <c r="G28" s="48"/>
      <c r="H28" s="16"/>
      <c r="I28" s="17"/>
      <c r="J28" s="27"/>
    </row>
    <row r="29" spans="2:11" ht="18.75">
      <c r="B29" s="161" t="s">
        <v>30</v>
      </c>
      <c r="C29" s="162"/>
      <c r="D29" s="20">
        <f>SUM(D7:D28)</f>
        <v>317</v>
      </c>
      <c r="E29" s="21">
        <f>SUM(E7:E28)</f>
        <v>11</v>
      </c>
      <c r="F29" s="21">
        <v>0</v>
      </c>
      <c r="G29" s="40">
        <v>0</v>
      </c>
      <c r="H29" s="19">
        <v>8</v>
      </c>
      <c r="I29" s="44">
        <v>0.73</v>
      </c>
      <c r="J29" s="14">
        <v>3.5</v>
      </c>
      <c r="K29" s="126" t="s">
        <v>67</v>
      </c>
    </row>
    <row r="30" spans="2:10" ht="15">
      <c r="B30" s="1"/>
      <c r="C30" s="1"/>
      <c r="D30" s="1"/>
      <c r="E30" s="1"/>
      <c r="F30" s="1"/>
      <c r="G30" s="1"/>
      <c r="H30" s="1"/>
      <c r="I30" s="1"/>
      <c r="J30" s="1"/>
    </row>
    <row r="31" spans="2:10" ht="18.75">
      <c r="B31" s="1"/>
      <c r="C31" s="1"/>
      <c r="D31" s="5"/>
      <c r="E31" s="5"/>
      <c r="F31" s="5"/>
      <c r="G31" s="1"/>
      <c r="H31" s="1"/>
      <c r="I31" s="146" t="s">
        <v>38</v>
      </c>
      <c r="J31" s="147">
        <v>1</v>
      </c>
    </row>
    <row r="32" spans="2:10" ht="18.75">
      <c r="B32" s="1"/>
      <c r="C32" s="1"/>
      <c r="D32" s="1"/>
      <c r="E32" s="1"/>
      <c r="F32" s="1"/>
      <c r="G32" s="1"/>
      <c r="H32" s="1"/>
      <c r="I32" s="146" t="s">
        <v>39</v>
      </c>
      <c r="J32" s="147">
        <v>0.73</v>
      </c>
    </row>
  </sheetData>
  <sheetProtection/>
  <mergeCells count="11">
    <mergeCell ref="B29:C29"/>
    <mergeCell ref="C2:J2"/>
    <mergeCell ref="B4:B6"/>
    <mergeCell ref="C4:C6"/>
    <mergeCell ref="D4:D6"/>
    <mergeCell ref="E4:E6"/>
    <mergeCell ref="F4:J4"/>
    <mergeCell ref="F5:F6"/>
    <mergeCell ref="G5:G6"/>
    <mergeCell ref="H5:I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K36"/>
  <sheetViews>
    <sheetView zoomScale="80" zoomScaleNormal="80" zoomScalePageLayoutView="0" workbookViewId="0" topLeftCell="A7">
      <selection activeCell="K18" sqref="K18"/>
    </sheetView>
  </sheetViews>
  <sheetFormatPr defaultColWidth="9.140625" defaultRowHeight="15"/>
  <cols>
    <col min="2" max="2" width="8.421875" style="0" customWidth="1"/>
    <col min="3" max="3" width="35.421875" style="0" customWidth="1"/>
    <col min="4" max="4" width="11.421875" style="0" customWidth="1"/>
    <col min="5" max="5" width="12.28125" style="0" customWidth="1"/>
    <col min="6" max="6" width="11.7109375" style="0" customWidth="1"/>
    <col min="7" max="7" width="10.421875" style="0" customWidth="1"/>
    <col min="9" max="9" width="10.28125" style="0" customWidth="1"/>
    <col min="10" max="10" width="10.7109375" style="0" customWidth="1"/>
  </cols>
  <sheetData>
    <row r="4" spans="2:10" ht="22.5">
      <c r="B4" s="1"/>
      <c r="C4" s="156" t="s">
        <v>62</v>
      </c>
      <c r="D4" s="156"/>
      <c r="E4" s="156"/>
      <c r="F4" s="156"/>
      <c r="G4" s="156"/>
      <c r="H4" s="156"/>
      <c r="I4" s="156"/>
      <c r="J4" s="156"/>
    </row>
    <row r="5" spans="2:10" ht="15">
      <c r="B5" s="1"/>
      <c r="C5" s="3"/>
      <c r="D5" s="4"/>
      <c r="E5" s="4"/>
      <c r="F5" s="4"/>
      <c r="G5" s="4"/>
      <c r="H5" s="4"/>
      <c r="I5" s="4"/>
      <c r="J5" s="4"/>
    </row>
    <row r="6" spans="2:10" ht="15">
      <c r="B6" s="163" t="s">
        <v>1</v>
      </c>
      <c r="C6" s="163" t="s">
        <v>2</v>
      </c>
      <c r="D6" s="158" t="s">
        <v>3</v>
      </c>
      <c r="E6" s="158" t="s">
        <v>31</v>
      </c>
      <c r="F6" s="176" t="s">
        <v>63</v>
      </c>
      <c r="G6" s="176"/>
      <c r="H6" s="176"/>
      <c r="I6" s="176"/>
      <c r="J6" s="176"/>
    </row>
    <row r="7" spans="2:10" ht="15" customHeight="1">
      <c r="B7" s="164"/>
      <c r="C7" s="164"/>
      <c r="D7" s="159"/>
      <c r="E7" s="159"/>
      <c r="F7" s="159" t="s">
        <v>35</v>
      </c>
      <c r="G7" s="177" t="s">
        <v>36</v>
      </c>
      <c r="H7" s="179" t="s">
        <v>4</v>
      </c>
      <c r="I7" s="179"/>
      <c r="J7" s="173" t="s">
        <v>5</v>
      </c>
    </row>
    <row r="8" spans="2:10" ht="26.25" customHeight="1">
      <c r="B8" s="165"/>
      <c r="C8" s="165"/>
      <c r="D8" s="160"/>
      <c r="E8" s="160"/>
      <c r="F8" s="160"/>
      <c r="G8" s="178"/>
      <c r="H8" s="12" t="s">
        <v>6</v>
      </c>
      <c r="I8" s="52" t="s">
        <v>7</v>
      </c>
      <c r="J8" s="174"/>
    </row>
    <row r="9" spans="2:10" ht="15.75">
      <c r="B9" s="9">
        <v>1</v>
      </c>
      <c r="C9" s="10" t="s">
        <v>8</v>
      </c>
      <c r="D9" s="29">
        <v>73</v>
      </c>
      <c r="E9" s="70">
        <v>20</v>
      </c>
      <c r="F9" s="70"/>
      <c r="G9" s="70"/>
      <c r="H9" s="32">
        <v>10</v>
      </c>
      <c r="I9" s="28">
        <v>50</v>
      </c>
      <c r="J9" s="54">
        <v>3.5</v>
      </c>
    </row>
    <row r="10" spans="2:10" ht="15.75">
      <c r="B10" s="9">
        <v>2</v>
      </c>
      <c r="C10" s="10" t="s">
        <v>9</v>
      </c>
      <c r="D10" s="29">
        <v>57</v>
      </c>
      <c r="E10" s="70">
        <v>5</v>
      </c>
      <c r="F10" s="70"/>
      <c r="G10" s="70"/>
      <c r="H10" s="32"/>
      <c r="I10" s="28"/>
      <c r="J10" s="66">
        <v>3</v>
      </c>
    </row>
    <row r="11" spans="2:10" ht="15.75">
      <c r="B11" s="9">
        <v>3</v>
      </c>
      <c r="C11" s="10" t="s">
        <v>55</v>
      </c>
      <c r="D11" s="29">
        <v>13</v>
      </c>
      <c r="E11" s="70"/>
      <c r="F11" s="70"/>
      <c r="G11" s="70"/>
      <c r="H11" s="32"/>
      <c r="I11" s="28"/>
      <c r="J11" s="66"/>
    </row>
    <row r="12" spans="2:10" ht="15.75">
      <c r="B12" s="9">
        <v>4</v>
      </c>
      <c r="C12" s="10" t="s">
        <v>54</v>
      </c>
      <c r="D12" s="29">
        <v>20</v>
      </c>
      <c r="E12" s="70">
        <v>3</v>
      </c>
      <c r="F12" s="70"/>
      <c r="G12" s="70"/>
      <c r="H12" s="32">
        <v>2</v>
      </c>
      <c r="I12" s="28">
        <v>66.7</v>
      </c>
      <c r="J12" s="66">
        <v>3.7</v>
      </c>
    </row>
    <row r="13" spans="2:10" ht="15.75">
      <c r="B13" s="9">
        <v>5</v>
      </c>
      <c r="C13" s="10" t="s">
        <v>56</v>
      </c>
      <c r="D13" s="29">
        <v>11</v>
      </c>
      <c r="E13" s="70">
        <v>1</v>
      </c>
      <c r="F13" s="70"/>
      <c r="G13" s="70"/>
      <c r="H13" s="32"/>
      <c r="I13" s="28"/>
      <c r="J13" s="66">
        <v>3</v>
      </c>
    </row>
    <row r="14" spans="2:10" ht="15.75">
      <c r="B14" s="9">
        <v>6</v>
      </c>
      <c r="C14" s="10" t="s">
        <v>57</v>
      </c>
      <c r="D14" s="29">
        <v>14</v>
      </c>
      <c r="E14" s="70"/>
      <c r="F14" s="70"/>
      <c r="G14" s="70"/>
      <c r="H14" s="32"/>
      <c r="I14" s="28"/>
      <c r="J14" s="54"/>
    </row>
    <row r="15" spans="2:10" ht="15.75">
      <c r="B15" s="9">
        <v>7</v>
      </c>
      <c r="C15" s="10" t="s">
        <v>14</v>
      </c>
      <c r="D15" s="29">
        <v>10</v>
      </c>
      <c r="E15" s="70">
        <v>1</v>
      </c>
      <c r="F15" s="70"/>
      <c r="G15" s="70"/>
      <c r="H15" s="32"/>
      <c r="I15" s="28"/>
      <c r="J15" s="66">
        <v>3</v>
      </c>
    </row>
    <row r="16" spans="2:10" ht="15.75">
      <c r="B16" s="9">
        <v>8</v>
      </c>
      <c r="C16" s="10" t="s">
        <v>15</v>
      </c>
      <c r="D16" s="29">
        <v>3</v>
      </c>
      <c r="E16" s="70"/>
      <c r="F16" s="70"/>
      <c r="G16" s="70"/>
      <c r="H16" s="32"/>
      <c r="I16" s="28"/>
      <c r="J16" s="66"/>
    </row>
    <row r="17" spans="2:10" ht="15.75">
      <c r="B17" s="9">
        <v>9</v>
      </c>
      <c r="C17" s="10" t="s">
        <v>16</v>
      </c>
      <c r="D17" s="29">
        <v>12</v>
      </c>
      <c r="E17" s="70">
        <v>2</v>
      </c>
      <c r="F17" s="70"/>
      <c r="G17" s="70"/>
      <c r="H17" s="32">
        <v>2</v>
      </c>
      <c r="I17" s="72">
        <v>100</v>
      </c>
      <c r="J17" s="71">
        <v>4</v>
      </c>
    </row>
    <row r="18" spans="2:10" ht="15.75">
      <c r="B18" s="9">
        <v>10</v>
      </c>
      <c r="C18" s="10" t="s">
        <v>17</v>
      </c>
      <c r="D18" s="29">
        <v>5</v>
      </c>
      <c r="E18" s="70">
        <v>1</v>
      </c>
      <c r="F18" s="70"/>
      <c r="G18" s="70"/>
      <c r="H18" s="32">
        <v>1</v>
      </c>
      <c r="I18" s="28">
        <v>100</v>
      </c>
      <c r="J18" s="66">
        <v>4</v>
      </c>
    </row>
    <row r="19" spans="2:10" ht="15.75">
      <c r="B19" s="9">
        <v>11</v>
      </c>
      <c r="C19" s="10" t="s">
        <v>18</v>
      </c>
      <c r="D19" s="29">
        <v>16</v>
      </c>
      <c r="E19" s="70"/>
      <c r="F19" s="70"/>
      <c r="G19" s="70"/>
      <c r="H19" s="32"/>
      <c r="I19" s="28"/>
      <c r="J19" s="71"/>
    </row>
    <row r="20" spans="2:10" ht="15.75">
      <c r="B20" s="9">
        <v>12</v>
      </c>
      <c r="C20" s="10" t="s">
        <v>19</v>
      </c>
      <c r="D20" s="29">
        <v>9</v>
      </c>
      <c r="E20" s="70"/>
      <c r="F20" s="70"/>
      <c r="G20" s="70"/>
      <c r="H20" s="32"/>
      <c r="I20" s="28"/>
      <c r="J20" s="66"/>
    </row>
    <row r="21" spans="2:10" ht="15.75">
      <c r="B21" s="9">
        <v>13</v>
      </c>
      <c r="C21" s="10" t="s">
        <v>20</v>
      </c>
      <c r="D21" s="29">
        <v>22</v>
      </c>
      <c r="E21" s="70"/>
      <c r="F21" s="70"/>
      <c r="G21" s="70"/>
      <c r="H21" s="32"/>
      <c r="I21" s="28"/>
      <c r="J21" s="66"/>
    </row>
    <row r="22" spans="2:10" ht="15.75">
      <c r="B22" s="9">
        <v>14</v>
      </c>
      <c r="C22" s="10" t="s">
        <v>21</v>
      </c>
      <c r="D22" s="29">
        <v>7</v>
      </c>
      <c r="E22" s="70">
        <v>2</v>
      </c>
      <c r="F22" s="70"/>
      <c r="G22" s="70"/>
      <c r="H22" s="32"/>
      <c r="I22" s="28"/>
      <c r="J22" s="66">
        <v>3</v>
      </c>
    </row>
    <row r="23" spans="2:10" ht="15.75">
      <c r="B23" s="9">
        <v>15</v>
      </c>
      <c r="C23" s="10" t="s">
        <v>58</v>
      </c>
      <c r="D23" s="29">
        <v>8</v>
      </c>
      <c r="E23" s="70"/>
      <c r="F23" s="70"/>
      <c r="G23" s="70"/>
      <c r="H23" s="32"/>
      <c r="I23" s="28"/>
      <c r="J23" s="66"/>
    </row>
    <row r="24" spans="2:10" ht="15.75">
      <c r="B24" s="9">
        <v>16</v>
      </c>
      <c r="C24" s="10" t="s">
        <v>23</v>
      </c>
      <c r="D24" s="29">
        <v>3</v>
      </c>
      <c r="E24" s="70"/>
      <c r="F24" s="70"/>
      <c r="G24" s="70"/>
      <c r="H24" s="32"/>
      <c r="I24" s="28"/>
      <c r="J24" s="54"/>
    </row>
    <row r="25" spans="2:10" ht="15.75">
      <c r="B25" s="9">
        <v>17</v>
      </c>
      <c r="C25" s="10" t="s">
        <v>59</v>
      </c>
      <c r="D25" s="29">
        <v>14</v>
      </c>
      <c r="E25" s="70">
        <v>1</v>
      </c>
      <c r="F25" s="70"/>
      <c r="G25" s="70"/>
      <c r="H25" s="32"/>
      <c r="I25" s="28"/>
      <c r="J25" s="66">
        <v>3</v>
      </c>
    </row>
    <row r="26" spans="2:10" ht="15.75">
      <c r="B26" s="9">
        <v>18</v>
      </c>
      <c r="C26" s="10" t="s">
        <v>25</v>
      </c>
      <c r="D26" s="29">
        <v>7</v>
      </c>
      <c r="E26" s="70"/>
      <c r="F26" s="70"/>
      <c r="G26" s="70"/>
      <c r="H26" s="32"/>
      <c r="I26" s="28"/>
      <c r="J26" s="66"/>
    </row>
    <row r="27" spans="2:10" ht="15.75">
      <c r="B27" s="9">
        <v>19</v>
      </c>
      <c r="C27" s="10" t="s">
        <v>26</v>
      </c>
      <c r="D27" s="29">
        <v>6</v>
      </c>
      <c r="E27" s="70"/>
      <c r="F27" s="70"/>
      <c r="G27" s="70"/>
      <c r="H27" s="32"/>
      <c r="I27" s="28"/>
      <c r="J27" s="54"/>
    </row>
    <row r="28" spans="2:10" ht="15.75">
      <c r="B28" s="9">
        <v>20</v>
      </c>
      <c r="C28" s="64" t="s">
        <v>27</v>
      </c>
      <c r="D28" s="29">
        <v>0</v>
      </c>
      <c r="E28" s="70"/>
      <c r="F28" s="70"/>
      <c r="G28" s="70"/>
      <c r="H28" s="32"/>
      <c r="I28" s="28"/>
      <c r="J28" s="66">
        <v>4</v>
      </c>
    </row>
    <row r="29" spans="2:10" ht="15.75">
      <c r="B29" s="9">
        <v>21</v>
      </c>
      <c r="C29" s="10" t="s">
        <v>28</v>
      </c>
      <c r="D29" s="29">
        <v>5</v>
      </c>
      <c r="E29" s="70"/>
      <c r="F29" s="70"/>
      <c r="G29" s="70"/>
      <c r="H29" s="28"/>
      <c r="I29" s="28"/>
      <c r="J29" s="54"/>
    </row>
    <row r="30" spans="2:10" ht="15.75">
      <c r="B30" s="9">
        <v>22</v>
      </c>
      <c r="C30" s="11" t="s">
        <v>29</v>
      </c>
      <c r="D30" s="29">
        <v>2</v>
      </c>
      <c r="E30" s="70"/>
      <c r="F30" s="70"/>
      <c r="G30" s="70"/>
      <c r="H30" s="32"/>
      <c r="I30" s="28"/>
      <c r="J30" s="54"/>
    </row>
    <row r="31" spans="2:11" ht="18.75">
      <c r="B31" s="161" t="s">
        <v>30</v>
      </c>
      <c r="C31" s="162"/>
      <c r="D31" s="20">
        <f>SUM(D9:D30)</f>
        <v>317</v>
      </c>
      <c r="E31" s="21">
        <f>SUM(E9:E30)</f>
        <v>36</v>
      </c>
      <c r="F31" s="21">
        <v>0</v>
      </c>
      <c r="G31" s="40">
        <v>0</v>
      </c>
      <c r="H31" s="19">
        <f>SUM(H9:H30)</f>
        <v>15</v>
      </c>
      <c r="I31" s="44">
        <v>0.42</v>
      </c>
      <c r="J31" s="102">
        <f>AVERAGE(J9:J30)</f>
        <v>3.4200000000000004</v>
      </c>
      <c r="K31" s="126" t="s">
        <v>84</v>
      </c>
    </row>
    <row r="32" spans="2:10" ht="15">
      <c r="B32" s="1"/>
      <c r="C32" s="1"/>
      <c r="D32" s="1"/>
      <c r="E32" s="1"/>
      <c r="F32" s="1"/>
      <c r="G32" s="1"/>
      <c r="H32" s="1"/>
      <c r="I32" s="1"/>
      <c r="J32" s="1"/>
    </row>
    <row r="33" spans="2:10" ht="18.75">
      <c r="B33" s="1"/>
      <c r="C33" s="1"/>
      <c r="D33" s="5"/>
      <c r="E33" s="5"/>
      <c r="F33" s="5"/>
      <c r="G33" s="1"/>
      <c r="H33" s="1"/>
      <c r="I33" s="149" t="s">
        <v>38</v>
      </c>
      <c r="J33" s="147">
        <v>1</v>
      </c>
    </row>
    <row r="34" spans="2:10" ht="18.75">
      <c r="B34" s="1"/>
      <c r="C34" s="1"/>
      <c r="D34" s="1"/>
      <c r="E34" s="1"/>
      <c r="F34" s="1"/>
      <c r="G34" s="1"/>
      <c r="H34" s="1"/>
      <c r="I34" s="149" t="s">
        <v>39</v>
      </c>
      <c r="J34" s="147">
        <v>0.42</v>
      </c>
    </row>
    <row r="35" spans="2:4" ht="15">
      <c r="B35" s="1"/>
      <c r="C35" s="42"/>
      <c r="D35" s="1"/>
    </row>
    <row r="36" spans="2:4" ht="15">
      <c r="B36" s="1"/>
      <c r="C36" s="1"/>
      <c r="D36" s="1"/>
    </row>
  </sheetData>
  <sheetProtection/>
  <mergeCells count="11">
    <mergeCell ref="G7:G8"/>
    <mergeCell ref="H7:I7"/>
    <mergeCell ref="J7:J8"/>
    <mergeCell ref="C6:C8"/>
    <mergeCell ref="D6:D8"/>
    <mergeCell ref="C4:J4"/>
    <mergeCell ref="B31:C31"/>
    <mergeCell ref="B6:B8"/>
    <mergeCell ref="E6:E8"/>
    <mergeCell ref="F6:J6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Самойлюк Светлана</dc:creator>
  <cp:keywords/>
  <dc:description/>
  <cp:lastModifiedBy>Obrazovanie</cp:lastModifiedBy>
  <cp:lastPrinted>2018-07-25T07:46:15Z</cp:lastPrinted>
  <dcterms:created xsi:type="dcterms:W3CDTF">2016-07-01T06:09:21Z</dcterms:created>
  <dcterms:modified xsi:type="dcterms:W3CDTF">2018-07-25T07:46:55Z</dcterms:modified>
  <cp:category/>
  <cp:version/>
  <cp:contentType/>
  <cp:contentStatus/>
</cp:coreProperties>
</file>